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'1.0T1'!$4:$4</definedName>
    <definedName name="_xlnm.Print_Titles" localSheetId="3">'1.1.1T1'!$4:$4</definedName>
    <definedName name="_xlnm.Print_Titles" localSheetId="10">'2.1T1'!$4:$4</definedName>
    <definedName name="_xlnm.Print_Titles" localSheetId="11">'3.1.1T1'!$5:$5</definedName>
    <definedName name="_xlnm.Print_Titles" localSheetId="13">'3.1.3T1'!$A:$B</definedName>
    <definedName name="_xlnm.Print_Titles" localSheetId="14">'3.2.1T1'!$5:$5</definedName>
    <definedName name="_xlnm.Print_Titles" localSheetId="15">'3.2.3T1'!$5:$5</definedName>
    <definedName name="_xlnm.Print_Titles" localSheetId="17">'3.4.1T1'!$5:$5</definedName>
    <definedName name="_xlnm.Print_Titles" localSheetId="18">'3.4.2T1'!$5:$5</definedName>
  </definedNames>
  <calcPr calcId="145621"/>
</workbook>
</file>

<file path=xl/calcChain.xml><?xml version="1.0" encoding="utf-8"?>
<calcChain xmlns="http://schemas.openxmlformats.org/spreadsheetml/2006/main">
  <c r="K35" i="3" l="1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J5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D5" i="3"/>
</calcChain>
</file>

<file path=xl/sharedStrings.xml><?xml version="1.0" encoding="utf-8"?>
<sst xmlns="http://schemas.openxmlformats.org/spreadsheetml/2006/main" count="2022" uniqueCount="615">
  <si>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</si>
  <si>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</si>
  <si>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</si>
  <si>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</si>
  <si>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</si>
  <si>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</si>
  <si>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</si>
  <si>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</si>
  <si>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</si>
  <si>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</si>
  <si>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</si>
  <si>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</si>
  <si>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</si>
  <si>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</si>
  <si>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</si>
  <si>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</si>
  <si>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</si>
  <si>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</si>
  <si>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</si>
  <si>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</si>
  <si>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</si>
  <si>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</si>
  <si>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</si>
  <si>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</si>
  <si>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</si>
  <si>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</si>
  <si>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</si>
  <si>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</si>
  <si>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</si>
  <si>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</si>
  <si>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</si>
  <si>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</si>
  <si>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</si>
  <si>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</si>
  <si>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</si>
  <si>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</si>
  <si>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</si>
  <si>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</si>
  <si>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</si>
  <si>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</si>
  <si>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</si>
  <si>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</si>
  <si>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</si>
  <si>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</si>
  <si>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</si>
  <si>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</si>
  <si>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</si>
  <si>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</si>
  <si>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</si>
  <si>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</si>
  <si>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</si>
  <si>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</si>
  <si>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</si>
  <si>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</si>
  <si>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</si>
  <si>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</si>
  <si>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</si>
  <si>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</si>
  <si>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</si>
  <si>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</si>
  <si>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</si>
  <si>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</si>
  <si>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</si>
  <si>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</si>
  <si>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</si>
  <si>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</si>
  <si>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</si>
  <si>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</si>
  <si>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</si>
  <si>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</si>
  <si>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</si>
  <si>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</si>
  <si>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</si>
  <si>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</si>
  <si>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</si>
  <si>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</si>
  <si>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</si>
  <si>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</si>
  <si>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</si>
  <si>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</si>
  <si>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</si>
  <si>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</si>
  <si>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</si>
  <si>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</si>
  <si>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</si>
  <si>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</si>
  <si>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</si>
  <si>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</si>
  <si>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</si>
  <si>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</si>
  <si>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</si>
  <si>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</si>
  <si>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</si>
  <si>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</si>
  <si>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</si>
  <si>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</si>
  <si>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</si>
  <si>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</si>
  <si>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</si>
  <si>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</si>
  <si>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</si>
  <si>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</si>
  <si>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</si>
  <si>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</si>
  <si>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</si>
  <si>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</si>
  <si>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</si>
  <si>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</si>
  <si>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</si>
  <si>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</si>
  <si>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</si>
  <si>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</si>
  <si>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</si>
  <si>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</si>
  <si>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</si>
  <si>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</si>
  <si>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</si>
  <si>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</si>
  <si>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</si>
  <si>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</si>
  <si>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</si>
  <si>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</si>
  <si>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</si>
  <si>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</si>
  <si>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</si>
  <si>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</si>
  <si>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</si>
  <si>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</si>
  <si>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</si>
  <si>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</si>
  <si>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</si>
  <si>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</si>
  <si>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</si>
  <si>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</si>
  <si>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</si>
  <si>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</si>
  <si>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</si>
  <si>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</si>
  <si>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</si>
  <si>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</si>
  <si>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</si>
  <si>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</si>
  <si>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</si>
  <si>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</si>
  <si>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</si>
  <si>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</si>
  <si>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</si>
  <si>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</si>
  <si>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</si>
  <si>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</si>
  <si>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</si>
  <si>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</si>
  <si>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</si>
  <si>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</si>
  <si>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</si>
  <si>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</si>
  <si>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</si>
  <si>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</si>
  <si>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</si>
  <si>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</si>
  <si>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</si>
  <si>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</si>
  <si>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</si>
  <si>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</si>
  <si>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</si>
  <si>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</si>
  <si>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</si>
  <si>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</si>
  <si>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</si>
  <si>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</si>
  <si>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</si>
  <si>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</si>
  <si>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</si>
  <si>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</si>
  <si>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</si>
  <si>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</si>
  <si>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</si>
  <si>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</si>
  <si>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</si>
  <si>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</si>
  <si>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</si>
  <si>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</si>
  <si>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</si>
  <si>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</si>
  <si>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</si>
  <si>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</si>
  <si>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</si>
  <si>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</si>
  <si>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</si>
  <si>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</si>
  <si>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</si>
  <si>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</si>
  <si>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</si>
  <si>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</si>
  <si>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</si>
  <si>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</si>
  <si>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</si>
  <si>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</si>
  <si>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</si>
  <si>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</si>
  <si>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</si>
  <si>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</si>
  <si>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</si>
  <si>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</si>
  <si>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</si>
  <si>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</si>
  <si>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</si>
  <si>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</si>
  <si>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</si>
  <si>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</si>
  <si>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</si>
  <si>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</si>
  <si>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</si>
  <si>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</si>
  <si>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</si>
  <si>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</si>
  <si>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</si>
  <si>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</si>
  <si>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</si>
  <si>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</si>
  <si>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</si>
  <si>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</si>
  <si>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</si>
  <si>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</si>
  <si>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</si>
  <si>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</si>
  <si>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</si>
  <si>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</si>
  <si>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</si>
  <si>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</si>
  <si>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</si>
  <si>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</si>
  <si>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</si>
  <si>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</si>
  <si>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</si>
  <si>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</si>
  <si>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</si>
  <si>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</si>
  <si>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</si>
  <si>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</si>
  <si>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</si>
  <si>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</si>
  <si>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</si>
  <si>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</si>
  <si>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</si>
  <si>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</si>
  <si>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</si>
  <si>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</si>
  <si>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</si>
  <si>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</si>
  <si>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</si>
  <si>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</si>
  <si>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</si>
  <si>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</si>
  <si>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</si>
  <si>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</si>
  <si>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</si>
  <si>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</si>
  <si>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</si>
  <si>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</si>
  <si>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</si>
  <si>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</si>
  <si>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</si>
  <si>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</si>
  <si>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</si>
  <si>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</si>
  <si>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</si>
  <si>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</si>
  <si>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</si>
  <si>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</si>
  <si>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</si>
  <si>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</si>
  <si>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</si>
  <si>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</si>
  <si>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</si>
  <si>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</si>
  <si>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</si>
  <si>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</si>
  <si>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</si>
  <si>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</si>
  <si>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</si>
  <si>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</si>
  <si>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</si>
  <si>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</si>
  <si>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</si>
  <si>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</si>
  <si>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</si>
  <si>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</si>
  <si>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</si>
  <si>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</si>
  <si>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</si>
  <si>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</si>
  <si>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</si>
  <si>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</si>
  <si>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</si>
  <si>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</si>
  <si>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</si>
  <si>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</si>
  <si>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</si>
  <si>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</si>
  <si>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</si>
  <si>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</si>
  <si>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</si>
  <si>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</si>
  <si>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</si>
  <si>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</si>
  <si>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</si>
  <si>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</si>
  <si>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</si>
  <si>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</si>
  <si>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</si>
  <si>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</si>
  <si>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</si>
  <si>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</si>
  <si>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</si>
  <si>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</si>
  <si>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</si>
  <si>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</si>
  <si>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</si>
  <si>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</si>
  <si>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</si>
  <si>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</si>
  <si>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</si>
  <si>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</si>
  <si>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</si>
  <si>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</si>
  <si>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</si>
  <si>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</si>
  <si>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</si>
  <si>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</si>
  <si>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</si>
  <si>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</si>
  <si>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</si>
  <si>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</si>
  <si>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</si>
  <si>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</si>
  <si>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</si>
  <si>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</si>
  <si>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</si>
  <si>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</si>
  <si>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</si>
  <si>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</si>
  <si>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</si>
  <si>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</si>
  <si>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</si>
  <si>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</si>
  <si>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</si>
  <si>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</si>
  <si>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</si>
  <si>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</si>
  <si>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</si>
  <si>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</si>
  <si>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</si>
  <si>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</si>
  <si>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</si>
  <si>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</si>
  <si>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</si>
  <si>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</si>
  <si>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</si>
  <si>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</si>
  <si>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</si>
  <si>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</si>
  <si>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</si>
  <si>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</si>
  <si>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</si>
  <si>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</si>
  <si>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</si>
  <si>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</si>
  <si>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</si>
  <si>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</si>
  <si>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</si>
  <si>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</si>
  <si>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</si>
  <si>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</si>
  <si>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</si>
  <si>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</si>
  <si>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</si>
  <si>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</si>
  <si>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</si>
  <si>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</si>
  <si>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</si>
  <si>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</si>
  <si>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</si>
  <si>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</si>
  <si>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</si>
  <si>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</si>
  <si>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</si>
  <si>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</si>
  <si>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</si>
  <si>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</si>
  <si>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</si>
  <si>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</si>
  <si>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</si>
  <si>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</si>
  <si>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</si>
  <si>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</si>
  <si>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</si>
  <si>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</si>
  <si>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</si>
  <si>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</si>
  <si>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</si>
  <si>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</si>
  <si>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</si>
  <si>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</si>
  <si>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</si>
  <si>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</si>
  <si>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</si>
  <si>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</si>
  <si>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</si>
  <si>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</si>
  <si>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</si>
  <si>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</si>
  <si>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</si>
  <si>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</si>
  <si>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</si>
  <si>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</si>
  <si>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</si>
  <si>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</si>
  <si>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</si>
  <si>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</si>
  <si>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</si>
  <si>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</si>
  <si>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</si>
  <si>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</si>
  <si>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</si>
  <si>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</si>
  <si>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</si>
  <si>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</si>
  <si>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</si>
  <si>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</si>
  <si>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</si>
  <si>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</si>
  <si>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</si>
  <si>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</si>
  <si>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</si>
  <si>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</si>
  <si>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</si>
  <si>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</si>
  <si>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</si>
  <si>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</si>
  <si>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</si>
  <si>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</si>
  <si>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</si>
  <si>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</si>
  <si>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</si>
  <si>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</si>
  <si>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</si>
  <si>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</si>
  <si>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</si>
  <si>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</si>
  <si>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</si>
  <si>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</si>
  <si>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</si>
  <si>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</si>
  <si>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</si>
  <si>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</si>
  <si>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</si>
  <si>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</si>
  <si>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</si>
  <si>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</si>
  <si>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</si>
  <si>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</si>
  <si>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</si>
  <si>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</si>
  <si>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</si>
  <si>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</si>
  <si>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</si>
  <si>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</si>
  <si>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</si>
  <si>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</si>
  <si>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</si>
  <si>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</si>
  <si>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</si>
  <si>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</si>
  <si>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</si>
  <si>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</si>
  <si>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</si>
  <si>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</si>
  <si>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</si>
  <si>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</si>
  <si>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</si>
  <si>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</si>
  <si>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</si>
  <si>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</si>
  <si>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</si>
  <si>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</si>
  <si>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</si>
  <si>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</si>
  <si>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</si>
  <si>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</si>
  <si>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</si>
  <si>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</si>
  <si>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</si>
  <si>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</si>
  <si>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</si>
  <si>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</si>
  <si>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</si>
  <si>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</si>
  <si>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</si>
  <si>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</si>
  <si>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</si>
  <si>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</si>
  <si>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</si>
  <si>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</si>
  <si>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</si>
  <si>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</si>
  <si>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</si>
  <si>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</si>
  <si>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</si>
  <si>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</si>
  <si>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</si>
  <si>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</si>
  <si>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</si>
  <si>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</si>
  <si>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</si>
  <si>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</si>
  <si>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</si>
  <si>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</si>
  <si>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</si>
  <si>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</si>
  <si>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</si>
  <si>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</si>
  <si>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</si>
  <si>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</si>
  <si>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</si>
  <si>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</si>
  <si>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</si>
  <si>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</si>
  <si>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</si>
  <si>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</si>
  <si>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</si>
  <si>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</si>
  <si>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</si>
  <si>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</si>
  <si>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</si>
  <si>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</si>
  <si>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</si>
  <si>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</si>
  <si>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</si>
  <si>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</si>
  <si>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</si>
  <si>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</si>
  <si>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</si>
  <si>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</si>
  <si>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</si>
  <si>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</si>
  <si>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Peru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</si>
  <si>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</si>
  <si>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</si>
  <si>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</si>
  <si>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</si>
  <si>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</si>
  <si>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</si>
  <si>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</si>
  <si>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</si>
  <si>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</si>
  <si>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</si>
  <si>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</si>
  <si>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</si>
  <si>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</si>
  <si>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</si>
  <si>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</si>
  <si>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</si>
  <si>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</si>
  <si>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</si>
  <si>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</si>
  <si>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Moldavia</t>
  </si>
  <si>
    <t>Mexico</t>
  </si>
  <si>
    <t>Chile</t>
  </si>
  <si>
    <t>Paraguay</t>
  </si>
  <si>
    <t>1.0.-Etxebizitzen salerosketa kopurua. 2018ko 1. hiruhilekoa</t>
  </si>
  <si>
    <t>1.0.- Número de compraventas de vivienda. 01 trimestre 2018</t>
  </si>
  <si>
    <t>1.1.1.-  Etxebizitzen batez besteko prezioa (€/m2). 2018ko 1. hiruhilekoa</t>
  </si>
  <si>
    <t>1.1.1.- Precio medio de vivienda (€/m2). 01 trimestre 2018</t>
  </si>
  <si>
    <t>1.1.2.- Precio medio por superficie (€/m2). 01 trimestre 2018</t>
  </si>
  <si>
    <t>1.1.2.- Batez besteko prezioa azaleraren arabera (€/m2). 2018ko 1. hiruhilekoa</t>
  </si>
  <si>
    <t>1.1.3.- Batez besteko prezioa tipologiaren arabera (€/m2). 2018ko 1. hiruhilekoa</t>
  </si>
  <si>
    <t>1.1.3.- Precio medio por tipología (€/m2). 01 trimestre 2018</t>
  </si>
  <si>
    <t>1.2.- Hiri-lurzoruaren batez besteko prezioa (€/m2). 2018ko 1. hiruhilekoa</t>
  </si>
  <si>
    <t>1.2.- Precio medio suelo urbano (€/m2). 01 trimestre 2018</t>
  </si>
  <si>
    <t>1.3.-Errentagarritasun-adierazleak eta prezio-aldakuntza (%). 2018ko 1. hiruhilekoa</t>
  </si>
  <si>
    <t>1.3.- Indicadores de rentabilidad y variación de precios (%). 01 trimestre 2018</t>
  </si>
  <si>
    <t>1.4.- Atzerritarren salerosketak. 2018ko 1. hiruhilekoa</t>
  </si>
  <si>
    <t>1.4.- Compraventas de extranjeros. 01 trimestre 2018</t>
  </si>
  <si>
    <t>1.5.-Etxebizitzen jabetzaren batez besteko aldia (egunak/%). 2018ko 1. hiruhilekoa</t>
  </si>
  <si>
    <t>1.5.- Periodo medio de posesión de las viviendas (días/%). 01 trimestre 2018</t>
  </si>
  <si>
    <t>2.1.-Salerosketa-banaketa (%). 2018ko 1. hiruhilekoa</t>
  </si>
  <si>
    <t>2.1.- Distribución de compraventas (%). 01 trimestre 2018</t>
  </si>
  <si>
    <t>3.1.1.- Hipoteka-kreditu berriko banaketa(%).  2018ko 1. hiruhilekoa</t>
  </si>
  <si>
    <t>3.1.1.- Distribución del volumen de nuevo crédito hipotecario(%).  01 trimestre 2018</t>
  </si>
  <si>
    <t>3.1.2.- Hipoteka-kreditu berriko banaketa(%). Higiezin mota. 2018ko 1. hiruhilekoa</t>
  </si>
  <si>
    <t>3.1.2.- Distribución del volumen de nuevo crédito hipotecario (%). Tipo bien inmueble. 01 trimestre 2018</t>
  </si>
  <si>
    <t>3.1.3.- Hipoteka-kreditu berriko banaketa (%). Babesaren gradua.  2018ko 1. hiruhilekoa</t>
  </si>
  <si>
    <t>3.1.3.- Distribución del volumen de nuevo crédito hipotecario (%). Grado protección. 01 trimestre 2018</t>
  </si>
  <si>
    <t>3.2.1.- Kontratatutako hipoteka-kredituko batez bestekoa m koadroka (€). 2018ko 1. hiruhilekoa</t>
  </si>
  <si>
    <t>3.2.1.- Importe medio de crédito hipotecario contratado por m²(€). 01 trimestre 2018</t>
  </si>
  <si>
    <t>3.2.3.- Kontratatutako hipoteka-kredituko batez bestekoa transakzioka (€). 2018ko 1. hiruhilekoa</t>
  </si>
  <si>
    <t>3.2.3.- Importe medio de crédito hipotecario contratado por transacción (€). 01 trimestre 2018</t>
  </si>
  <si>
    <t>3.3.- Interes-tipoak. Erreferentziar indizeak (%). 2018ko 1. hiruhilekoa</t>
  </si>
  <si>
    <t>3.3.- Tipos de interés. Índices de referencia (%). 01 trimestre 2018</t>
  </si>
  <si>
    <t>3.4.1.- Hipoteka-kredituen batez besteko iraupena (hilabetetan). Finantza-erakunde mota. 2018ko 1. hiruhilekoa</t>
  </si>
  <si>
    <t>3.4.1.- Duración media de los nuevos créditos hipotecarios (meses). Tipo entidad. 01 trimestre 2018</t>
  </si>
  <si>
    <t>3.4.2.- Hipoteka-kredituen batez besteko iraupena (hilabetetan). Higiezin mota.  2018ko 1. hiruhilekoa</t>
  </si>
  <si>
    <t>3.4.2.- Duración media de los nuevos créditos hipotecarios (meses). Tipo bien inmueble. 01 trimestre 2018</t>
  </si>
  <si>
    <t>3.5.1.- Batez besteko hileroko hipoteka-kuota (€) eta  Soldata kostuarekiko ehunekoa. 2018ko 1. hiruhilekoa</t>
  </si>
  <si>
    <t>3.5.1.- Cuota hipotecaria mensual media (€) y Porcentaje respecto al coste salarial. 01 trimestre 2018</t>
  </si>
  <si>
    <t>3.5.2.- Tipos de interés. Importe (%). 01 trimestre 2018</t>
  </si>
  <si>
    <t>3.5.2.- Interes-motak. Zenbatekoa (%). 2018ko 1. hiruhilekoa</t>
  </si>
  <si>
    <t>Republica Dominicana</t>
  </si>
  <si>
    <t>Qatar</t>
  </si>
  <si>
    <t>Nicaragua</t>
  </si>
  <si>
    <t>Nepal</t>
  </si>
  <si>
    <t>Japon</t>
  </si>
  <si>
    <t>Argentina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</si>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</sst>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2" fontId="18" fillId="0" borderId="0" xfId="4" applyNumberFormat="1" applyFont="1" applyAlignment="1">
      <alignment horizontal="right" indent="2"/>
    </xf>
    <xf numFmtId="2" fontId="18" fillId="0" borderId="0" xfId="4" applyNumberFormat="1" applyFont="1"/>
    <xf numFmtId="0" fontId="19" fillId="2" borderId="0" xfId="0" applyFont="1" applyFill="1" applyAlignment="1">
      <alignment vertical="center" wrapText="1"/>
    </xf>
    <xf numFmtId="43" fontId="18" fillId="0" borderId="0" xfId="2" applyFont="1" applyAlignment="1">
      <alignment horizontal="right" indent="1"/>
    </xf>
    <xf numFmtId="0" fontId="18" fillId="0" borderId="0" xfId="0" applyFont="1" applyAlignment="1">
      <alignment horizontal="right" indent="1"/>
    </xf>
    <xf numFmtId="0" fontId="18" fillId="0" borderId="0" xfId="0" applyFont="1"/>
    <xf numFmtId="0" fontId="4" fillId="0" borderId="0" xfId="0" applyFont="1"/>
    <xf numFmtId="0" fontId="6" fillId="0" borderId="0" xfId="1" applyFont="1" applyAlignment="1" applyProtection="1"/>
    <xf numFmtId="43" fontId="4" fillId="0" borderId="0" xfId="2" applyFont="1" applyAlignment="1">
      <alignment horizontal="right" indent="1"/>
    </xf>
    <xf numFmtId="43" fontId="4" fillId="0" borderId="0" xfId="2" applyFont="1" applyFill="1" applyAlignment="1">
      <alignment horizontal="right" indent="1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3" fillId="0" borderId="0" xfId="0" applyFont="1"/>
    <xf numFmtId="164" fontId="23" fillId="0" borderId="0" xfId="2" applyNumberFormat="1" applyFont="1"/>
    <xf numFmtId="165" fontId="23" fillId="0" borderId="0" xfId="2" applyNumberFormat="1" applyFont="1" applyAlignment="1">
      <alignment horizontal="right" indent="1"/>
    </xf>
    <xf numFmtId="2" fontId="18" fillId="0" borderId="0" xfId="2" applyNumberFormat="1" applyFont="1" applyAlignment="1">
      <alignment horizontal="right" indent="2"/>
    </xf>
    <xf numFmtId="166" fontId="18" fillId="0" borderId="0" xfId="0" applyNumberFormat="1" applyFont="1" applyAlignment="1">
      <alignment horizontal="right" indent="2"/>
    </xf>
    <xf numFmtId="2" fontId="18" fillId="0" borderId="0" xfId="0" applyNumberFormat="1" applyFont="1" applyAlignment="1">
      <alignment horizontal="right" indent="2"/>
    </xf>
    <xf numFmtId="164" fontId="18" fillId="0" borderId="0" xfId="2" applyNumberFormat="1" applyFont="1" applyAlignment="1">
      <alignment horizontal="right" indent="1"/>
    </xf>
    <xf numFmtId="10" fontId="18" fillId="0" borderId="0" xfId="16" applyNumberFormat="1" applyFont="1" applyAlignment="1">
      <alignment horizontal="right" indent="1"/>
    </xf>
    <xf numFmtId="164" fontId="18" fillId="0" borderId="0" xfId="2" applyNumberFormat="1" applyFont="1" applyAlignment="1">
      <alignment horizontal="right" indent="2"/>
    </xf>
    <xf numFmtId="2" fontId="18" fillId="0" borderId="0" xfId="0" applyNumberFormat="1" applyFont="1"/>
    <xf numFmtId="2" fontId="0" fillId="0" borderId="0" xfId="0" applyNumberFormat="1"/>
    <xf numFmtId="43" fontId="23" fillId="0" borderId="0" xfId="2" applyFont="1" applyAlignment="1">
      <alignment horizontal="right" indent="1"/>
    </xf>
    <xf numFmtId="43" fontId="21" fillId="0" borderId="0" xfId="2" applyFont="1" applyAlignment="1">
      <alignment horizontal="right" indent="1"/>
    </xf>
    <xf numFmtId="43" fontId="18" fillId="0" borderId="0" xfId="2" applyFont="1"/>
    <xf numFmtId="164" fontId="4" fillId="0" borderId="0" xfId="2" applyNumberFormat="1" applyFont="1" applyAlignment="1">
      <alignment horizontal="right" indent="1"/>
    </xf>
    <xf numFmtId="164" fontId="22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B31" sqref="B31"/>
    </sheetView>
  </sheetViews>
  <sheetFormatPr baseColWidth="10" defaultRowHeight="12.75" x14ac:dyDescent="0.2"/>
  <cols>
    <col min="2" max="2" width="13" bestFit="1" customWidth="1"/>
  </cols>
  <sheetData>
    <row r="1" spans="1:2" x14ac:dyDescent="0.2">
      <c r="B1" s="23" t="s">
        <v>482</v>
      </c>
    </row>
    <row r="2" spans="1:2" x14ac:dyDescent="0.2">
      <c r="A2" t="s">
        <v>548</v>
      </c>
    </row>
    <row r="3" spans="1:2" x14ac:dyDescent="0.2">
      <c r="B3" s="1" t="s">
        <v>492</v>
      </c>
    </row>
    <row r="4" spans="1:2" x14ac:dyDescent="0.2">
      <c r="A4" t="s">
        <v>483</v>
      </c>
    </row>
    <row r="5" spans="1:2" x14ac:dyDescent="0.2">
      <c r="B5" s="1" t="s">
        <v>492</v>
      </c>
    </row>
    <row r="6" spans="1:2" x14ac:dyDescent="0.2">
      <c r="A6" t="s">
        <v>484</v>
      </c>
    </row>
    <row r="7" spans="1:2" x14ac:dyDescent="0.2">
      <c r="B7" s="1" t="s">
        <v>492</v>
      </c>
    </row>
    <row r="8" spans="1:2" x14ac:dyDescent="0.2">
      <c r="A8" t="s">
        <v>485</v>
      </c>
    </row>
    <row r="9" spans="1:2" x14ac:dyDescent="0.2">
      <c r="B9" s="1" t="s">
        <v>492</v>
      </c>
    </row>
    <row r="10" spans="1:2" x14ac:dyDescent="0.2">
      <c r="A10" t="s">
        <v>549</v>
      </c>
    </row>
    <row r="11" spans="1:2" x14ac:dyDescent="0.2">
      <c r="B11" s="1" t="s">
        <v>492</v>
      </c>
    </row>
    <row r="12" spans="1:2" x14ac:dyDescent="0.2">
      <c r="A12" t="s">
        <v>550</v>
      </c>
    </row>
    <row r="13" spans="1:2" x14ac:dyDescent="0.2">
      <c r="B13" s="1" t="s">
        <v>492</v>
      </c>
    </row>
    <row r="14" spans="1:2" x14ac:dyDescent="0.2">
      <c r="A14" t="s">
        <v>486</v>
      </c>
    </row>
    <row r="15" spans="1:2" x14ac:dyDescent="0.2">
      <c r="B15" s="1" t="s">
        <v>492</v>
      </c>
    </row>
    <row r="16" spans="1:2" x14ac:dyDescent="0.2">
      <c r="A16" t="s">
        <v>551</v>
      </c>
    </row>
    <row r="17" spans="1:2" x14ac:dyDescent="0.2">
      <c r="B17" s="1" t="s">
        <v>492</v>
      </c>
    </row>
    <row r="18" spans="1:2" x14ac:dyDescent="0.2">
      <c r="A18" t="s">
        <v>487</v>
      </c>
    </row>
    <row r="19" spans="1:2" x14ac:dyDescent="0.2">
      <c r="B19" s="1" t="s">
        <v>492</v>
      </c>
    </row>
    <row r="20" spans="1:2" x14ac:dyDescent="0.2">
      <c r="A20" t="s">
        <v>552</v>
      </c>
    </row>
    <row r="21" spans="1:2" x14ac:dyDescent="0.2">
      <c r="B21" s="1" t="s">
        <v>492</v>
      </c>
    </row>
    <row r="22" spans="1:2" x14ac:dyDescent="0.2">
      <c r="A22" t="s">
        <v>488</v>
      </c>
    </row>
    <row r="23" spans="1:2" x14ac:dyDescent="0.2">
      <c r="B23" s="1" t="s">
        <v>492</v>
      </c>
    </row>
    <row r="24" spans="1:2" x14ac:dyDescent="0.2">
      <c r="A24" t="s">
        <v>489</v>
      </c>
    </row>
    <row r="25" spans="1:2" x14ac:dyDescent="0.2">
      <c r="B25" s="1" t="s">
        <v>492</v>
      </c>
    </row>
    <row r="26" spans="1:2" x14ac:dyDescent="0.2">
      <c r="A26" t="s">
        <v>553</v>
      </c>
    </row>
    <row r="27" spans="1:2" x14ac:dyDescent="0.2">
      <c r="B27" s="1" t="s">
        <v>492</v>
      </c>
    </row>
    <row r="28" spans="1:2" x14ac:dyDescent="0.2">
      <c r="A28" t="s">
        <v>490</v>
      </c>
    </row>
    <row r="29" spans="1:2" x14ac:dyDescent="0.2">
      <c r="B29" s="1" t="s">
        <v>492</v>
      </c>
    </row>
    <row r="30" spans="1:2" x14ac:dyDescent="0.2">
      <c r="A30" t="s">
        <v>554</v>
      </c>
    </row>
    <row r="31" spans="1:2" x14ac:dyDescent="0.2">
      <c r="B31" s="1" t="s">
        <v>492</v>
      </c>
    </row>
    <row r="32" spans="1:2" x14ac:dyDescent="0.2">
      <c r="A32" t="s">
        <v>555</v>
      </c>
    </row>
    <row r="33" spans="1:2" x14ac:dyDescent="0.2">
      <c r="B33" s="1" t="s">
        <v>492</v>
      </c>
    </row>
    <row r="34" spans="1:2" x14ac:dyDescent="0.2">
      <c r="A34" t="s">
        <v>556</v>
      </c>
    </row>
    <row r="35" spans="1:2" x14ac:dyDescent="0.2">
      <c r="B35" s="1" t="s">
        <v>492</v>
      </c>
    </row>
    <row r="36" spans="1:2" x14ac:dyDescent="0.2">
      <c r="A36" t="s">
        <v>561</v>
      </c>
    </row>
    <row r="37" spans="1:2" x14ac:dyDescent="0.2">
      <c r="B37" s="1" t="s">
        <v>492</v>
      </c>
    </row>
    <row r="38" spans="1:2" x14ac:dyDescent="0.2">
      <c r="A38" t="s">
        <v>557</v>
      </c>
    </row>
    <row r="39" spans="1:2" x14ac:dyDescent="0.2">
      <c r="B39" s="1" t="s">
        <v>492</v>
      </c>
    </row>
    <row r="41" spans="1:2" x14ac:dyDescent="0.2">
      <c r="B41" s="23" t="s">
        <v>491</v>
      </c>
    </row>
    <row r="42" spans="1:2" x14ac:dyDescent="0.2">
      <c r="A42" s="2" t="s">
        <v>462</v>
      </c>
      <c r="B42" s="2"/>
    </row>
    <row r="43" spans="1:2" x14ac:dyDescent="0.2">
      <c r="A43" s="63" t="s">
        <v>558</v>
      </c>
      <c r="B43" s="63"/>
    </row>
    <row r="44" spans="1:2" x14ac:dyDescent="0.2">
      <c r="A44" s="2" t="s">
        <v>559</v>
      </c>
      <c r="B44" s="2"/>
    </row>
    <row r="45" spans="1:2" x14ac:dyDescent="0.2">
      <c r="A45" s="63" t="s">
        <v>560</v>
      </c>
      <c r="B45" s="63"/>
    </row>
  </sheetData>
  <mergeCells count="2">
    <mergeCell ref="A43:B43"/>
    <mergeCell ref="A45:B45"/>
  </mergeCells>
  <phoneticPr fontId="5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65" t="s">
        <v>584</v>
      </c>
      <c r="B1" s="65"/>
      <c r="C1" s="65"/>
      <c r="D1" s="65"/>
      <c r="E1" s="65"/>
      <c r="F1" s="65"/>
      <c r="G1" s="65"/>
    </row>
    <row r="2" spans="1:7" x14ac:dyDescent="0.2">
      <c r="A2" s="65" t="s">
        <v>585</v>
      </c>
      <c r="B2" s="65"/>
      <c r="C2" s="65"/>
      <c r="D2" s="65"/>
      <c r="E2" s="65"/>
      <c r="F2" s="65"/>
      <c r="G2" s="65"/>
    </row>
    <row r="3" spans="1:7" x14ac:dyDescent="0.2">
      <c r="A3" s="43"/>
      <c r="B3" s="43"/>
      <c r="C3" s="43"/>
      <c r="D3" s="43"/>
      <c r="E3" s="43"/>
      <c r="F3" s="43"/>
      <c r="G3" s="43"/>
    </row>
    <row r="4" spans="1:7" x14ac:dyDescent="0.2">
      <c r="A4" s="35"/>
      <c r="B4" s="35"/>
      <c r="C4" s="35"/>
      <c r="D4" s="35"/>
      <c r="E4" s="35"/>
      <c r="F4" s="36" t="s">
        <v>493</v>
      </c>
      <c r="G4" s="36" t="s">
        <v>145</v>
      </c>
    </row>
    <row r="5" spans="1:7" ht="25.5" x14ac:dyDescent="0.2">
      <c r="A5" s="31" t="s">
        <v>116</v>
      </c>
      <c r="B5" s="31" t="s">
        <v>117</v>
      </c>
      <c r="C5" s="31" t="s">
        <v>199</v>
      </c>
      <c r="D5" s="31" t="s">
        <v>175</v>
      </c>
      <c r="E5" s="31" t="s">
        <v>176</v>
      </c>
      <c r="F5" s="31" t="s">
        <v>177</v>
      </c>
      <c r="G5" s="31" t="s">
        <v>178</v>
      </c>
    </row>
    <row r="6" spans="1:7" x14ac:dyDescent="0.2">
      <c r="A6" s="35" t="s">
        <v>121</v>
      </c>
      <c r="B6" s="35" t="s">
        <v>81</v>
      </c>
      <c r="C6" s="54">
        <v>5313</v>
      </c>
      <c r="D6" s="51">
        <v>8.74</v>
      </c>
      <c r="E6" s="51">
        <v>9.3699999999999992</v>
      </c>
      <c r="F6" s="51">
        <v>14.75</v>
      </c>
      <c r="G6" s="51">
        <v>67.14</v>
      </c>
    </row>
    <row r="7" spans="1:7" x14ac:dyDescent="0.2">
      <c r="A7" s="35" t="s">
        <v>122</v>
      </c>
      <c r="B7" s="35" t="s">
        <v>123</v>
      </c>
      <c r="C7" s="54">
        <v>6879</v>
      </c>
      <c r="D7" s="51">
        <v>3.74</v>
      </c>
      <c r="E7" s="51">
        <v>6.12</v>
      </c>
      <c r="F7" s="51">
        <v>15.09</v>
      </c>
      <c r="G7" s="51">
        <v>75.05</v>
      </c>
    </row>
    <row r="9" spans="1:7" x14ac:dyDescent="0.2">
      <c r="A9" s="25" t="s">
        <v>501</v>
      </c>
    </row>
    <row r="10" spans="1:7" x14ac:dyDescent="0.2">
      <c r="A10" s="25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65" t="s">
        <v>586</v>
      </c>
      <c r="B1" s="65"/>
      <c r="C1" s="65"/>
      <c r="D1" s="65"/>
      <c r="E1" s="65"/>
      <c r="F1" s="65"/>
      <c r="H1" s="27"/>
    </row>
    <row r="2" spans="1:8" x14ac:dyDescent="0.2">
      <c r="A2" s="65" t="s">
        <v>587</v>
      </c>
      <c r="B2" s="65"/>
      <c r="C2" s="65"/>
      <c r="D2" s="65"/>
      <c r="E2" s="65"/>
      <c r="F2" s="65"/>
    </row>
    <row r="3" spans="1:8" x14ac:dyDescent="0.2">
      <c r="A3" s="35"/>
      <c r="B3" s="35"/>
      <c r="C3" s="35"/>
      <c r="D3" s="35"/>
      <c r="E3" s="36" t="s">
        <v>493</v>
      </c>
      <c r="F3" s="36" t="s">
        <v>145</v>
      </c>
    </row>
    <row r="4" spans="1:8" ht="25.5" x14ac:dyDescent="0.2">
      <c r="A4" s="31" t="s">
        <v>116</v>
      </c>
      <c r="B4" s="31" t="s">
        <v>117</v>
      </c>
      <c r="C4" s="31" t="s">
        <v>180</v>
      </c>
      <c r="D4" s="31" t="s">
        <v>181</v>
      </c>
      <c r="E4" s="31" t="s">
        <v>182</v>
      </c>
      <c r="F4" s="31" t="s">
        <v>183</v>
      </c>
    </row>
    <row r="5" spans="1:8" x14ac:dyDescent="0.2">
      <c r="A5" s="35" t="s">
        <v>121</v>
      </c>
      <c r="B5" s="35" t="s">
        <v>81</v>
      </c>
      <c r="C5" s="51">
        <v>15.39</v>
      </c>
      <c r="D5" s="51">
        <v>1.89</v>
      </c>
      <c r="E5" s="51">
        <v>75.42</v>
      </c>
      <c r="F5" s="51">
        <v>7.3</v>
      </c>
      <c r="G5" s="26"/>
    </row>
    <row r="6" spans="1:8" x14ac:dyDescent="0.2">
      <c r="A6" s="35" t="s">
        <v>122</v>
      </c>
      <c r="B6" s="35" t="s">
        <v>123</v>
      </c>
      <c r="C6" s="51">
        <v>15.66</v>
      </c>
      <c r="D6" s="51">
        <v>5.43</v>
      </c>
      <c r="E6" s="51">
        <v>73.5</v>
      </c>
      <c r="F6" s="51">
        <v>5.41</v>
      </c>
      <c r="G6" s="26"/>
    </row>
    <row r="7" spans="1:8" x14ac:dyDescent="0.2">
      <c r="A7" s="35" t="s">
        <v>124</v>
      </c>
      <c r="B7" s="35" t="s">
        <v>125</v>
      </c>
      <c r="C7" s="51">
        <v>15.64</v>
      </c>
      <c r="D7" s="51">
        <v>1.71</v>
      </c>
      <c r="E7" s="51">
        <v>74.83</v>
      </c>
      <c r="F7" s="51">
        <v>7.82</v>
      </c>
      <c r="G7" s="26"/>
    </row>
    <row r="8" spans="1:8" x14ac:dyDescent="0.2">
      <c r="A8" s="35" t="s">
        <v>124</v>
      </c>
      <c r="B8" s="35" t="s">
        <v>126</v>
      </c>
      <c r="C8" s="51">
        <v>15.5</v>
      </c>
      <c r="D8" s="51">
        <v>1.54</v>
      </c>
      <c r="E8" s="51">
        <v>71.489999999999995</v>
      </c>
      <c r="F8" s="51">
        <v>11.47</v>
      </c>
      <c r="G8" s="26"/>
    </row>
    <row r="9" spans="1:8" x14ac:dyDescent="0.2">
      <c r="A9" s="35" t="s">
        <v>124</v>
      </c>
      <c r="B9" s="35" t="s">
        <v>127</v>
      </c>
      <c r="C9" s="51">
        <v>20.38</v>
      </c>
      <c r="D9" s="51">
        <v>5.39</v>
      </c>
      <c r="E9" s="51">
        <v>62.18</v>
      </c>
      <c r="F9" s="51">
        <v>12.05</v>
      </c>
      <c r="G9" s="26"/>
    </row>
    <row r="10" spans="1:8" x14ac:dyDescent="0.2">
      <c r="A10" s="35" t="s">
        <v>124</v>
      </c>
      <c r="B10" s="35" t="s">
        <v>128</v>
      </c>
      <c r="C10" s="51">
        <v>17.98</v>
      </c>
      <c r="D10" s="51">
        <v>0.19</v>
      </c>
      <c r="E10" s="51">
        <v>79.680000000000007</v>
      </c>
      <c r="F10" s="51">
        <v>2.15</v>
      </c>
      <c r="G10" s="26"/>
    </row>
    <row r="11" spans="1:8" x14ac:dyDescent="0.2">
      <c r="A11" s="35" t="s">
        <v>124</v>
      </c>
      <c r="B11" s="35" t="s">
        <v>129</v>
      </c>
      <c r="C11" s="51">
        <v>19.16</v>
      </c>
      <c r="D11" s="51">
        <v>0.96</v>
      </c>
      <c r="E11" s="51">
        <v>76.739999999999995</v>
      </c>
      <c r="F11" s="51">
        <v>3.14</v>
      </c>
      <c r="G11" s="26"/>
    </row>
    <row r="12" spans="1:8" x14ac:dyDescent="0.2">
      <c r="A12" s="35" t="s">
        <v>124</v>
      </c>
      <c r="B12" s="35" t="s">
        <v>130</v>
      </c>
      <c r="C12" s="51">
        <v>15.34</v>
      </c>
      <c r="D12" s="51">
        <v>0.93</v>
      </c>
      <c r="E12" s="51">
        <v>77.48</v>
      </c>
      <c r="F12" s="51">
        <v>6.25</v>
      </c>
      <c r="G12" s="26"/>
    </row>
    <row r="13" spans="1:8" x14ac:dyDescent="0.2">
      <c r="A13" s="35" t="s">
        <v>124</v>
      </c>
      <c r="B13" s="35" t="s">
        <v>158</v>
      </c>
      <c r="C13" s="51">
        <v>16.63</v>
      </c>
      <c r="D13" s="51">
        <v>3.54</v>
      </c>
      <c r="E13" s="51">
        <v>69.91</v>
      </c>
      <c r="F13" s="51">
        <v>9.92</v>
      </c>
      <c r="G13" s="26"/>
    </row>
    <row r="14" spans="1:8" x14ac:dyDescent="0.2">
      <c r="A14" s="35" t="s">
        <v>124</v>
      </c>
      <c r="B14" s="35" t="s">
        <v>502</v>
      </c>
      <c r="C14" s="51">
        <v>16.309999999999999</v>
      </c>
      <c r="D14" s="51">
        <v>2.46</v>
      </c>
      <c r="E14" s="51">
        <v>76.73</v>
      </c>
      <c r="F14" s="51">
        <v>4.5</v>
      </c>
      <c r="G14" s="26"/>
    </row>
    <row r="15" spans="1:8" x14ac:dyDescent="0.2">
      <c r="A15" s="35" t="s">
        <v>124</v>
      </c>
      <c r="B15" s="35" t="s">
        <v>131</v>
      </c>
      <c r="C15" s="51">
        <v>13.55</v>
      </c>
      <c r="D15" s="51">
        <v>1.8</v>
      </c>
      <c r="E15" s="51">
        <v>76.400000000000006</v>
      </c>
      <c r="F15" s="51">
        <v>8.25</v>
      </c>
      <c r="G15" s="26"/>
    </row>
    <row r="16" spans="1:8" x14ac:dyDescent="0.2">
      <c r="A16" s="35" t="s">
        <v>124</v>
      </c>
      <c r="B16" s="35" t="s">
        <v>132</v>
      </c>
      <c r="C16" s="51">
        <v>6.91</v>
      </c>
      <c r="D16" s="51">
        <v>1.67</v>
      </c>
      <c r="E16" s="51">
        <v>73.17</v>
      </c>
      <c r="F16" s="51">
        <v>18.25</v>
      </c>
      <c r="G16" s="26"/>
    </row>
    <row r="17" spans="1:7" x14ac:dyDescent="0.2">
      <c r="A17" s="35" t="s">
        <v>124</v>
      </c>
      <c r="B17" s="35" t="s">
        <v>133</v>
      </c>
      <c r="C17" s="51">
        <v>20.68</v>
      </c>
      <c r="D17" s="51">
        <v>0.94</v>
      </c>
      <c r="E17" s="51">
        <v>74.55</v>
      </c>
      <c r="F17" s="51">
        <v>3.83</v>
      </c>
      <c r="G17" s="26"/>
    </row>
    <row r="18" spans="1:7" x14ac:dyDescent="0.2">
      <c r="A18" s="35" t="s">
        <v>124</v>
      </c>
      <c r="B18" s="35" t="s">
        <v>134</v>
      </c>
      <c r="C18" s="51">
        <v>18.510000000000002</v>
      </c>
      <c r="D18" s="51">
        <v>2.15</v>
      </c>
      <c r="E18" s="51">
        <v>74.13</v>
      </c>
      <c r="F18" s="51">
        <v>5.21</v>
      </c>
      <c r="G18" s="26"/>
    </row>
    <row r="19" spans="1:7" x14ac:dyDescent="0.2">
      <c r="A19" s="35" t="s">
        <v>124</v>
      </c>
      <c r="B19" s="35" t="s">
        <v>135</v>
      </c>
      <c r="C19" s="51">
        <v>14.62</v>
      </c>
      <c r="D19" s="51">
        <v>1.02</v>
      </c>
      <c r="E19" s="51">
        <v>76.849999999999994</v>
      </c>
      <c r="F19" s="51">
        <v>7.51</v>
      </c>
      <c r="G19" s="26"/>
    </row>
    <row r="20" spans="1:7" x14ac:dyDescent="0.2">
      <c r="A20" s="35" t="s">
        <v>124</v>
      </c>
      <c r="B20" s="35" t="s">
        <v>136</v>
      </c>
      <c r="C20" s="51">
        <v>16.239999999999998</v>
      </c>
      <c r="D20" s="51">
        <v>3.59</v>
      </c>
      <c r="E20" s="51">
        <v>69.22</v>
      </c>
      <c r="F20" s="51">
        <v>10.95</v>
      </c>
      <c r="G20" s="26"/>
    </row>
    <row r="21" spans="1:7" x14ac:dyDescent="0.2">
      <c r="A21" s="35" t="s">
        <v>124</v>
      </c>
      <c r="B21" s="35" t="s">
        <v>137</v>
      </c>
      <c r="C21" s="51">
        <v>16.510000000000002</v>
      </c>
      <c r="D21" s="51">
        <v>1.06</v>
      </c>
      <c r="E21" s="51">
        <v>73.62</v>
      </c>
      <c r="F21" s="51">
        <v>8.81</v>
      </c>
      <c r="G21" s="26"/>
    </row>
    <row r="22" spans="1:7" x14ac:dyDescent="0.2">
      <c r="A22" s="35" t="s">
        <v>124</v>
      </c>
      <c r="B22" s="35" t="s">
        <v>528</v>
      </c>
      <c r="C22" s="51">
        <v>10.78</v>
      </c>
      <c r="D22" s="51">
        <v>1.1599999999999999</v>
      </c>
      <c r="E22" s="51">
        <v>79.27</v>
      </c>
      <c r="F22" s="51">
        <v>8.7899999999999991</v>
      </c>
      <c r="G22" s="26"/>
    </row>
    <row r="23" spans="1:7" x14ac:dyDescent="0.2">
      <c r="A23" s="35" t="s">
        <v>537</v>
      </c>
      <c r="B23" s="35" t="s">
        <v>82</v>
      </c>
      <c r="C23" s="51">
        <v>4.55</v>
      </c>
      <c r="D23" s="51">
        <v>27.61</v>
      </c>
      <c r="E23" s="51">
        <v>56.83</v>
      </c>
      <c r="F23" s="51">
        <v>11.01</v>
      </c>
      <c r="G23" s="26"/>
    </row>
    <row r="24" spans="1:7" x14ac:dyDescent="0.2">
      <c r="A24" s="35" t="s">
        <v>537</v>
      </c>
      <c r="B24" s="35" t="s">
        <v>547</v>
      </c>
      <c r="C24" s="51">
        <v>15.55</v>
      </c>
      <c r="D24" s="51">
        <v>0</v>
      </c>
      <c r="E24" s="51">
        <v>83.52</v>
      </c>
      <c r="F24" s="51">
        <v>0.93</v>
      </c>
      <c r="G24" s="26"/>
    </row>
    <row r="25" spans="1:7" x14ac:dyDescent="0.2">
      <c r="A25" s="35" t="s">
        <v>537</v>
      </c>
      <c r="B25" s="35" t="s">
        <v>84</v>
      </c>
      <c r="C25" s="51">
        <v>5.08</v>
      </c>
      <c r="D25" s="51">
        <v>0</v>
      </c>
      <c r="E25" s="51">
        <v>92.44</v>
      </c>
      <c r="F25" s="51">
        <v>2.48</v>
      </c>
      <c r="G25" s="26"/>
    </row>
    <row r="26" spans="1:7" x14ac:dyDescent="0.2">
      <c r="A26" s="35" t="s">
        <v>538</v>
      </c>
      <c r="B26" s="35" t="s">
        <v>539</v>
      </c>
      <c r="C26" s="51">
        <v>16.54</v>
      </c>
      <c r="D26" s="51">
        <v>0</v>
      </c>
      <c r="E26" s="51">
        <v>71.650000000000006</v>
      </c>
      <c r="F26" s="51">
        <v>11.81</v>
      </c>
      <c r="G26" s="26"/>
    </row>
    <row r="27" spans="1:7" x14ac:dyDescent="0.2">
      <c r="A27" s="35" t="s">
        <v>538</v>
      </c>
      <c r="B27" s="35" t="s">
        <v>540</v>
      </c>
      <c r="C27" s="51">
        <v>24.16</v>
      </c>
      <c r="D27" s="51">
        <v>0.79</v>
      </c>
      <c r="E27" s="51">
        <v>68.22</v>
      </c>
      <c r="F27" s="51">
        <v>6.83</v>
      </c>
      <c r="G27" s="26"/>
    </row>
    <row r="28" spans="1:7" x14ac:dyDescent="0.2">
      <c r="A28" s="35" t="s">
        <v>538</v>
      </c>
      <c r="B28" s="35" t="s">
        <v>541</v>
      </c>
      <c r="C28" s="51">
        <v>19.649999999999999</v>
      </c>
      <c r="D28" s="51">
        <v>3.65</v>
      </c>
      <c r="E28" s="51">
        <v>72.44</v>
      </c>
      <c r="F28" s="51">
        <v>4.26</v>
      </c>
      <c r="G28" s="26"/>
    </row>
    <row r="29" spans="1:7" x14ac:dyDescent="0.2">
      <c r="A29" s="35" t="s">
        <v>542</v>
      </c>
      <c r="B29" s="35" t="s">
        <v>85</v>
      </c>
      <c r="C29" s="51">
        <v>5.71</v>
      </c>
      <c r="D29" s="51">
        <v>25.54</v>
      </c>
      <c r="E29" s="51">
        <v>58.42</v>
      </c>
      <c r="F29" s="51">
        <v>10.33</v>
      </c>
      <c r="G29" s="26"/>
    </row>
    <row r="30" spans="1:7" x14ac:dyDescent="0.2">
      <c r="A30" s="35" t="s">
        <v>542</v>
      </c>
      <c r="B30" s="35" t="s">
        <v>86</v>
      </c>
      <c r="C30" s="51">
        <v>3.23</v>
      </c>
      <c r="D30" s="51">
        <v>0</v>
      </c>
      <c r="E30" s="51">
        <v>87.09</v>
      </c>
      <c r="F30" s="51">
        <v>9.68</v>
      </c>
      <c r="G30" s="26"/>
    </row>
    <row r="31" spans="1:7" x14ac:dyDescent="0.2">
      <c r="A31" s="35" t="s">
        <v>542</v>
      </c>
      <c r="B31" s="35" t="s">
        <v>257</v>
      </c>
      <c r="C31" s="51">
        <v>26.85</v>
      </c>
      <c r="D31" s="51">
        <v>0</v>
      </c>
      <c r="E31" s="51">
        <v>65.739999999999995</v>
      </c>
      <c r="F31" s="51">
        <v>7.41</v>
      </c>
      <c r="G31" s="26"/>
    </row>
    <row r="32" spans="1:7" x14ac:dyDescent="0.2">
      <c r="A32" s="35" t="s">
        <v>542</v>
      </c>
      <c r="B32" s="35" t="s">
        <v>87</v>
      </c>
      <c r="C32" s="51">
        <v>13.55</v>
      </c>
      <c r="D32" s="51">
        <v>2.56</v>
      </c>
      <c r="E32" s="51">
        <v>81.14</v>
      </c>
      <c r="F32" s="51">
        <v>2.75</v>
      </c>
      <c r="G32" s="26"/>
    </row>
    <row r="33" spans="1:7" x14ac:dyDescent="0.2">
      <c r="A33" s="35" t="s">
        <v>542</v>
      </c>
      <c r="B33" s="35" t="s">
        <v>83</v>
      </c>
      <c r="C33" s="51">
        <v>19.73</v>
      </c>
      <c r="D33" s="51">
        <v>0</v>
      </c>
      <c r="E33" s="51">
        <v>77.69</v>
      </c>
      <c r="F33" s="51">
        <v>2.58</v>
      </c>
      <c r="G33" s="26"/>
    </row>
    <row r="34" spans="1:7" x14ac:dyDescent="0.2">
      <c r="A34" s="35" t="s">
        <v>542</v>
      </c>
      <c r="B34" s="35" t="s">
        <v>88</v>
      </c>
      <c r="C34" s="51">
        <v>34.03</v>
      </c>
      <c r="D34" s="51">
        <v>0.69</v>
      </c>
      <c r="E34" s="51">
        <v>55.56</v>
      </c>
      <c r="F34" s="51">
        <v>9.7200000000000006</v>
      </c>
      <c r="G34" s="26"/>
    </row>
    <row r="35" spans="1:7" x14ac:dyDescent="0.2">
      <c r="A35" s="35" t="s">
        <v>542</v>
      </c>
      <c r="B35" s="35" t="s">
        <v>89</v>
      </c>
      <c r="C35" s="51">
        <v>24.37</v>
      </c>
      <c r="D35" s="51">
        <v>2.54</v>
      </c>
      <c r="E35" s="51">
        <v>54.31</v>
      </c>
      <c r="F35" s="51">
        <v>18.78</v>
      </c>
      <c r="G35" s="26"/>
    </row>
    <row r="36" spans="1:7" x14ac:dyDescent="0.2">
      <c r="A36" s="35" t="s">
        <v>542</v>
      </c>
      <c r="B36" s="35" t="s">
        <v>90</v>
      </c>
      <c r="C36" s="51">
        <v>8.06</v>
      </c>
      <c r="D36" s="51">
        <v>3.23</v>
      </c>
      <c r="E36" s="51">
        <v>82.26</v>
      </c>
      <c r="F36" s="51">
        <v>6.45</v>
      </c>
      <c r="G36" s="26"/>
    </row>
    <row r="37" spans="1:7" x14ac:dyDescent="0.2">
      <c r="A37" s="35" t="s">
        <v>542</v>
      </c>
      <c r="B37" s="35" t="s">
        <v>91</v>
      </c>
      <c r="C37" s="51">
        <v>40.909999999999997</v>
      </c>
      <c r="D37" s="51">
        <v>0</v>
      </c>
      <c r="E37" s="51">
        <v>50</v>
      </c>
      <c r="F37" s="51">
        <v>9.09</v>
      </c>
      <c r="G37" s="26"/>
    </row>
    <row r="38" spans="1:7" x14ac:dyDescent="0.2">
      <c r="A38" s="35" t="s">
        <v>542</v>
      </c>
      <c r="B38" s="35" t="s">
        <v>92</v>
      </c>
      <c r="C38" s="51">
        <v>55</v>
      </c>
      <c r="D38" s="51">
        <v>0</v>
      </c>
      <c r="E38" s="51">
        <v>45</v>
      </c>
      <c r="F38" s="51">
        <v>0</v>
      </c>
      <c r="G38" s="26"/>
    </row>
    <row r="39" spans="1:7" x14ac:dyDescent="0.2">
      <c r="A39" s="35" t="s">
        <v>542</v>
      </c>
      <c r="B39" s="35" t="s">
        <v>529</v>
      </c>
      <c r="C39" s="51">
        <v>0</v>
      </c>
      <c r="D39" s="51">
        <v>0</v>
      </c>
      <c r="E39" s="51">
        <v>74.55</v>
      </c>
      <c r="F39" s="51">
        <v>25.45</v>
      </c>
      <c r="G39" s="26"/>
    </row>
    <row r="40" spans="1:7" x14ac:dyDescent="0.2">
      <c r="A40" s="35" t="s">
        <v>542</v>
      </c>
      <c r="B40" s="35" t="s">
        <v>144</v>
      </c>
      <c r="C40" s="51">
        <v>35.21</v>
      </c>
      <c r="D40" s="51">
        <v>7.04</v>
      </c>
      <c r="E40" s="51">
        <v>47.89</v>
      </c>
      <c r="F40" s="51">
        <v>9.86</v>
      </c>
      <c r="G40" s="26"/>
    </row>
    <row r="41" spans="1:7" x14ac:dyDescent="0.2">
      <c r="A41" s="35" t="s">
        <v>542</v>
      </c>
      <c r="B41" s="35" t="s">
        <v>93</v>
      </c>
      <c r="C41" s="51">
        <v>29.17</v>
      </c>
      <c r="D41" s="51">
        <v>4.17</v>
      </c>
      <c r="E41" s="51">
        <v>45.83</v>
      </c>
      <c r="F41" s="51">
        <v>20.83</v>
      </c>
      <c r="G41" s="26"/>
    </row>
    <row r="42" spans="1:7" x14ac:dyDescent="0.2">
      <c r="A42" s="35" t="s">
        <v>542</v>
      </c>
      <c r="B42" s="35" t="s">
        <v>94</v>
      </c>
      <c r="C42" s="51">
        <v>1.39</v>
      </c>
      <c r="D42" s="51">
        <v>0</v>
      </c>
      <c r="E42" s="51">
        <v>97.22</v>
      </c>
      <c r="F42" s="51">
        <v>1.39</v>
      </c>
      <c r="G42" s="26"/>
    </row>
    <row r="43" spans="1:7" x14ac:dyDescent="0.2">
      <c r="A43" s="35" t="s">
        <v>542</v>
      </c>
      <c r="B43" s="35" t="s">
        <v>95</v>
      </c>
      <c r="C43" s="51">
        <v>28.57</v>
      </c>
      <c r="D43" s="51">
        <v>0</v>
      </c>
      <c r="E43" s="51">
        <v>71.430000000000007</v>
      </c>
      <c r="F43" s="51">
        <v>0</v>
      </c>
      <c r="G43" s="26"/>
    </row>
    <row r="44" spans="1:7" x14ac:dyDescent="0.2">
      <c r="A44" s="26"/>
      <c r="B44" s="26"/>
      <c r="C44" s="26"/>
      <c r="D44" s="26"/>
      <c r="E44" s="26"/>
      <c r="F44" s="26"/>
      <c r="G44" s="26"/>
    </row>
    <row r="45" spans="1:7" x14ac:dyDescent="0.2">
      <c r="A45" s="25" t="s">
        <v>501</v>
      </c>
    </row>
    <row r="46" spans="1:7" x14ac:dyDescent="0.2">
      <c r="A46" s="25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65" t="s">
        <v>588</v>
      </c>
      <c r="B1" s="65"/>
      <c r="C1" s="65"/>
      <c r="D1" s="65"/>
      <c r="E1" s="65"/>
    </row>
    <row r="2" spans="1:5" x14ac:dyDescent="0.2">
      <c r="A2" s="65" t="s">
        <v>589</v>
      </c>
      <c r="B2" s="65"/>
      <c r="C2" s="65"/>
      <c r="D2" s="65"/>
      <c r="E2" s="65"/>
    </row>
    <row r="3" spans="1:5" x14ac:dyDescent="0.2">
      <c r="A3" s="40"/>
      <c r="B3" s="40"/>
      <c r="C3" s="40"/>
      <c r="D3" s="40"/>
      <c r="E3" s="40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117</v>
      </c>
      <c r="C5" s="31" t="s">
        <v>533</v>
      </c>
      <c r="D5" s="31" t="s">
        <v>185</v>
      </c>
      <c r="E5" s="35"/>
    </row>
    <row r="6" spans="1:5" x14ac:dyDescent="0.2">
      <c r="A6" s="35" t="s">
        <v>121</v>
      </c>
      <c r="B6" s="35" t="s">
        <v>81</v>
      </c>
      <c r="C6" s="51">
        <v>91.46</v>
      </c>
      <c r="D6" s="51">
        <v>8.5399999999999991</v>
      </c>
      <c r="E6" s="29"/>
    </row>
    <row r="7" spans="1:5" x14ac:dyDescent="0.2">
      <c r="A7" s="35" t="s">
        <v>122</v>
      </c>
      <c r="B7" s="35" t="s">
        <v>123</v>
      </c>
      <c r="C7" s="51">
        <v>78.16</v>
      </c>
      <c r="D7" s="51">
        <v>21.84</v>
      </c>
      <c r="E7" s="29"/>
    </row>
    <row r="8" spans="1:5" x14ac:dyDescent="0.2">
      <c r="A8" s="35" t="s">
        <v>124</v>
      </c>
      <c r="B8" s="35" t="s">
        <v>125</v>
      </c>
      <c r="C8" s="51">
        <v>91.18</v>
      </c>
      <c r="D8" s="51">
        <v>8.82</v>
      </c>
      <c r="E8" s="29"/>
    </row>
    <row r="9" spans="1:5" x14ac:dyDescent="0.2">
      <c r="A9" s="35" t="s">
        <v>124</v>
      </c>
      <c r="B9" s="35" t="s">
        <v>126</v>
      </c>
      <c r="C9" s="51">
        <v>89.89</v>
      </c>
      <c r="D9" s="51">
        <v>10.11</v>
      </c>
      <c r="E9" s="29"/>
    </row>
    <row r="10" spans="1:5" x14ac:dyDescent="0.2">
      <c r="A10" s="35" t="s">
        <v>124</v>
      </c>
      <c r="B10" s="35" t="s">
        <v>127</v>
      </c>
      <c r="C10" s="51">
        <v>75.28</v>
      </c>
      <c r="D10" s="51">
        <v>24.72</v>
      </c>
      <c r="E10" s="29"/>
    </row>
    <row r="11" spans="1:5" x14ac:dyDescent="0.2">
      <c r="A11" s="35" t="s">
        <v>124</v>
      </c>
      <c r="B11" s="35" t="s">
        <v>128</v>
      </c>
      <c r="C11" s="51">
        <v>92.07</v>
      </c>
      <c r="D11" s="51">
        <v>7.93</v>
      </c>
      <c r="E11" s="29"/>
    </row>
    <row r="12" spans="1:5" x14ac:dyDescent="0.2">
      <c r="A12" s="35" t="s">
        <v>124</v>
      </c>
      <c r="B12" s="35" t="s">
        <v>129</v>
      </c>
      <c r="C12" s="51">
        <v>90.61</v>
      </c>
      <c r="D12" s="51">
        <v>9.39</v>
      </c>
      <c r="E12" s="29"/>
    </row>
    <row r="13" spans="1:5" x14ac:dyDescent="0.2">
      <c r="A13" s="35" t="s">
        <v>124</v>
      </c>
      <c r="B13" s="35" t="s">
        <v>130</v>
      </c>
      <c r="C13" s="51">
        <v>94.74</v>
      </c>
      <c r="D13" s="51">
        <v>5.26</v>
      </c>
      <c r="E13" s="29"/>
    </row>
    <row r="14" spans="1:5" x14ac:dyDescent="0.2">
      <c r="A14" s="35" t="s">
        <v>124</v>
      </c>
      <c r="B14" s="35" t="s">
        <v>158</v>
      </c>
      <c r="C14" s="51">
        <v>86.04</v>
      </c>
      <c r="D14" s="51">
        <v>13.96</v>
      </c>
      <c r="E14" s="29"/>
    </row>
    <row r="15" spans="1:5" x14ac:dyDescent="0.2">
      <c r="A15" s="35" t="s">
        <v>124</v>
      </c>
      <c r="B15" s="35" t="s">
        <v>502</v>
      </c>
      <c r="C15" s="51">
        <v>86.3</v>
      </c>
      <c r="D15" s="51">
        <v>13.7</v>
      </c>
      <c r="E15" s="29"/>
    </row>
    <row r="16" spans="1:5" x14ac:dyDescent="0.2">
      <c r="A16" s="35" t="s">
        <v>124</v>
      </c>
      <c r="B16" s="35" t="s">
        <v>131</v>
      </c>
      <c r="C16" s="51">
        <v>93.28</v>
      </c>
      <c r="D16" s="51">
        <v>6.72</v>
      </c>
      <c r="E16" s="29"/>
    </row>
    <row r="17" spans="1:5" x14ac:dyDescent="0.2">
      <c r="A17" s="35" t="s">
        <v>124</v>
      </c>
      <c r="B17" s="35" t="s">
        <v>132</v>
      </c>
      <c r="C17" s="51">
        <v>94.25</v>
      </c>
      <c r="D17" s="51">
        <v>5.75</v>
      </c>
      <c r="E17" s="29"/>
    </row>
    <row r="18" spans="1:5" x14ac:dyDescent="0.2">
      <c r="A18" s="35" t="s">
        <v>124</v>
      </c>
      <c r="B18" s="35" t="s">
        <v>133</v>
      </c>
      <c r="C18" s="51">
        <v>94.44</v>
      </c>
      <c r="D18" s="51">
        <v>5.56</v>
      </c>
      <c r="E18" s="29"/>
    </row>
    <row r="19" spans="1:5" x14ac:dyDescent="0.2">
      <c r="A19" s="35" t="s">
        <v>124</v>
      </c>
      <c r="B19" s="35" t="s">
        <v>134</v>
      </c>
      <c r="C19" s="51">
        <v>97.21</v>
      </c>
      <c r="D19" s="51">
        <v>2.79</v>
      </c>
      <c r="E19" s="29"/>
    </row>
    <row r="20" spans="1:5" x14ac:dyDescent="0.2">
      <c r="A20" s="35" t="s">
        <v>124</v>
      </c>
      <c r="B20" s="35" t="s">
        <v>135</v>
      </c>
      <c r="C20" s="51">
        <v>84.92</v>
      </c>
      <c r="D20" s="51">
        <v>15.08</v>
      </c>
      <c r="E20" s="29"/>
    </row>
    <row r="21" spans="1:5" x14ac:dyDescent="0.2">
      <c r="A21" s="35" t="s">
        <v>124</v>
      </c>
      <c r="B21" s="35" t="s">
        <v>136</v>
      </c>
      <c r="C21" s="51">
        <v>65.67</v>
      </c>
      <c r="D21" s="51">
        <v>34.33</v>
      </c>
      <c r="E21" s="29"/>
    </row>
    <row r="22" spans="1:5" x14ac:dyDescent="0.2">
      <c r="A22" s="35" t="s">
        <v>124</v>
      </c>
      <c r="B22" s="35" t="s">
        <v>137</v>
      </c>
      <c r="C22" s="51">
        <v>86.79</v>
      </c>
      <c r="D22" s="51">
        <v>13.21</v>
      </c>
      <c r="E22" s="29"/>
    </row>
    <row r="23" spans="1:5" x14ac:dyDescent="0.2">
      <c r="A23" s="35" t="s">
        <v>124</v>
      </c>
      <c r="B23" s="35" t="s">
        <v>528</v>
      </c>
      <c r="C23" s="51">
        <v>91.2</v>
      </c>
      <c r="D23" s="51">
        <v>8.8000000000000007</v>
      </c>
      <c r="E23" s="29"/>
    </row>
    <row r="24" spans="1:5" x14ac:dyDescent="0.2">
      <c r="A24" s="35" t="s">
        <v>138</v>
      </c>
      <c r="B24" s="35" t="s">
        <v>82</v>
      </c>
      <c r="C24" s="51">
        <v>78.650000000000006</v>
      </c>
      <c r="D24" s="51">
        <v>21.35</v>
      </c>
      <c r="E24" s="29"/>
    </row>
    <row r="25" spans="1:5" x14ac:dyDescent="0.2">
      <c r="A25" s="35" t="s">
        <v>138</v>
      </c>
      <c r="B25" s="35" t="s">
        <v>547</v>
      </c>
      <c r="C25" s="51">
        <v>81.209999999999994</v>
      </c>
      <c r="D25" s="51">
        <v>18.79</v>
      </c>
      <c r="E25" s="29"/>
    </row>
    <row r="26" spans="1:5" x14ac:dyDescent="0.2">
      <c r="A26" s="35" t="s">
        <v>138</v>
      </c>
      <c r="B26" s="35" t="s">
        <v>84</v>
      </c>
      <c r="C26" s="51">
        <v>78.12</v>
      </c>
      <c r="D26" s="51">
        <v>21.88</v>
      </c>
      <c r="E26" s="29"/>
    </row>
    <row r="27" spans="1:5" x14ac:dyDescent="0.2">
      <c r="A27" s="35" t="s">
        <v>139</v>
      </c>
      <c r="B27" s="35" t="s">
        <v>140</v>
      </c>
      <c r="C27" s="51">
        <v>89.52</v>
      </c>
      <c r="D27" s="51">
        <v>10.48</v>
      </c>
      <c r="E27" s="29"/>
    </row>
    <row r="28" spans="1:5" x14ac:dyDescent="0.2">
      <c r="A28" s="35" t="s">
        <v>139</v>
      </c>
      <c r="B28" s="35" t="s">
        <v>141</v>
      </c>
      <c r="C28" s="51">
        <v>69.739999999999995</v>
      </c>
      <c r="D28" s="51">
        <v>30.26</v>
      </c>
      <c r="E28" s="29"/>
    </row>
    <row r="29" spans="1:5" x14ac:dyDescent="0.2">
      <c r="A29" s="35" t="s">
        <v>139</v>
      </c>
      <c r="B29" s="35" t="s">
        <v>142</v>
      </c>
      <c r="C29" s="51">
        <v>81.64</v>
      </c>
      <c r="D29" s="51">
        <v>18.36</v>
      </c>
      <c r="E29" s="29"/>
    </row>
    <row r="30" spans="1:5" x14ac:dyDescent="0.2">
      <c r="A30" s="35" t="s">
        <v>143</v>
      </c>
      <c r="B30" s="35" t="s">
        <v>85</v>
      </c>
      <c r="C30" s="51">
        <v>79.45</v>
      </c>
      <c r="D30" s="51">
        <v>20.55</v>
      </c>
      <c r="E30" s="29"/>
    </row>
    <row r="31" spans="1:5" x14ac:dyDescent="0.2">
      <c r="A31" s="35" t="s">
        <v>143</v>
      </c>
      <c r="B31" s="35" t="s">
        <v>86</v>
      </c>
      <c r="C31" s="51">
        <v>96.82</v>
      </c>
      <c r="D31" s="51">
        <v>3.18</v>
      </c>
      <c r="E31" s="29"/>
    </row>
    <row r="32" spans="1:5" x14ac:dyDescent="0.2">
      <c r="A32" s="35" t="s">
        <v>143</v>
      </c>
      <c r="B32" s="35" t="s">
        <v>257</v>
      </c>
      <c r="C32" s="51">
        <v>72.739999999999995</v>
      </c>
      <c r="D32" s="51">
        <v>27.26</v>
      </c>
      <c r="E32" s="29"/>
    </row>
    <row r="33" spans="1:5" x14ac:dyDescent="0.2">
      <c r="A33" s="35" t="s">
        <v>143</v>
      </c>
      <c r="B33" s="35" t="s">
        <v>87</v>
      </c>
      <c r="C33" s="51">
        <v>80.72</v>
      </c>
      <c r="D33" s="51">
        <v>19.28</v>
      </c>
      <c r="E33" s="29"/>
    </row>
    <row r="34" spans="1:5" x14ac:dyDescent="0.2">
      <c r="A34" s="35" t="s">
        <v>143</v>
      </c>
      <c r="B34" s="35" t="s">
        <v>83</v>
      </c>
      <c r="C34" s="51">
        <v>79.61</v>
      </c>
      <c r="D34" s="51">
        <v>20.39</v>
      </c>
      <c r="E34" s="29"/>
    </row>
    <row r="35" spans="1:5" x14ac:dyDescent="0.2">
      <c r="A35" s="35" t="s">
        <v>143</v>
      </c>
      <c r="B35" s="35" t="s">
        <v>88</v>
      </c>
      <c r="C35" s="51">
        <v>70.91</v>
      </c>
      <c r="D35" s="51">
        <v>29.09</v>
      </c>
      <c r="E35" s="29"/>
    </row>
    <row r="36" spans="1:5" x14ac:dyDescent="0.2">
      <c r="A36" s="35" t="s">
        <v>143</v>
      </c>
      <c r="B36" s="35" t="s">
        <v>89</v>
      </c>
      <c r="C36" s="51">
        <v>71.989999999999995</v>
      </c>
      <c r="D36" s="51">
        <v>28.01</v>
      </c>
      <c r="E36" s="29"/>
    </row>
    <row r="37" spans="1:5" x14ac:dyDescent="0.2">
      <c r="A37" s="35" t="s">
        <v>143</v>
      </c>
      <c r="B37" s="35" t="s">
        <v>90</v>
      </c>
      <c r="C37" s="51">
        <v>72.290000000000006</v>
      </c>
      <c r="D37" s="51">
        <v>27.71</v>
      </c>
      <c r="E37" s="29"/>
    </row>
    <row r="38" spans="1:5" x14ac:dyDescent="0.2">
      <c r="A38" s="35" t="s">
        <v>143</v>
      </c>
      <c r="B38" s="35" t="s">
        <v>91</v>
      </c>
      <c r="C38" s="51">
        <v>83.19</v>
      </c>
      <c r="D38" s="51">
        <v>16.809999999999999</v>
      </c>
      <c r="E38" s="29"/>
    </row>
    <row r="39" spans="1:5" x14ac:dyDescent="0.2">
      <c r="A39" s="35" t="s">
        <v>143</v>
      </c>
      <c r="B39" s="35" t="s">
        <v>92</v>
      </c>
      <c r="C39" s="51">
        <v>100</v>
      </c>
      <c r="D39" s="51">
        <v>0</v>
      </c>
      <c r="E39" s="29"/>
    </row>
    <row r="40" spans="1:5" x14ac:dyDescent="0.2">
      <c r="A40" s="35" t="s">
        <v>143</v>
      </c>
      <c r="B40" s="35" t="s">
        <v>529</v>
      </c>
      <c r="C40" s="51">
        <v>86</v>
      </c>
      <c r="D40" s="51">
        <v>14</v>
      </c>
      <c r="E40" s="29"/>
    </row>
    <row r="41" spans="1:5" x14ac:dyDescent="0.2">
      <c r="A41" s="35" t="s">
        <v>143</v>
      </c>
      <c r="B41" s="35" t="s">
        <v>144</v>
      </c>
      <c r="C41" s="51">
        <v>35.119999999999997</v>
      </c>
      <c r="D41" s="51">
        <v>64.88</v>
      </c>
      <c r="E41" s="29"/>
    </row>
    <row r="42" spans="1:5" x14ac:dyDescent="0.2">
      <c r="A42" s="35" t="s">
        <v>143</v>
      </c>
      <c r="B42" s="35" t="s">
        <v>93</v>
      </c>
      <c r="C42" s="51">
        <v>100</v>
      </c>
      <c r="D42" s="51">
        <v>0</v>
      </c>
      <c r="E42" s="29"/>
    </row>
    <row r="43" spans="1:5" x14ac:dyDescent="0.2">
      <c r="A43" s="35" t="s">
        <v>143</v>
      </c>
      <c r="B43" s="35" t="s">
        <v>94</v>
      </c>
      <c r="C43" s="51">
        <v>93.46</v>
      </c>
      <c r="D43" s="51">
        <v>6.54</v>
      </c>
      <c r="E43" s="29"/>
    </row>
    <row r="44" spans="1:5" x14ac:dyDescent="0.2">
      <c r="A44" s="35" t="s">
        <v>143</v>
      </c>
      <c r="B44" s="35" t="s">
        <v>95</v>
      </c>
      <c r="C44" s="51">
        <v>40.17</v>
      </c>
      <c r="D44" s="51">
        <v>59.83</v>
      </c>
      <c r="E44" s="29"/>
    </row>
    <row r="45" spans="1:5" x14ac:dyDescent="0.2">
      <c r="A45" s="26"/>
      <c r="B45" s="26"/>
      <c r="C45" s="26"/>
      <c r="D45" s="26"/>
      <c r="E45" s="26"/>
    </row>
    <row r="46" spans="1:5" x14ac:dyDescent="0.2">
      <c r="A46" s="25" t="s">
        <v>501</v>
      </c>
      <c r="B46" s="28"/>
      <c r="C46" s="26"/>
      <c r="D46" s="26"/>
      <c r="E46" s="26"/>
    </row>
    <row r="47" spans="1:5" x14ac:dyDescent="0.2">
      <c r="A47" s="25" t="s">
        <v>481</v>
      </c>
      <c r="B47" s="28"/>
      <c r="C47" s="26"/>
      <c r="D47" s="26"/>
      <c r="E47" s="26"/>
    </row>
    <row r="48" spans="1:5" x14ac:dyDescent="0.2">
      <c r="A48" s="26"/>
      <c r="B48" s="26"/>
      <c r="C48" s="26"/>
      <c r="D48" s="26"/>
      <c r="E48" s="26"/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65" t="s">
        <v>590</v>
      </c>
      <c r="B1" s="65"/>
      <c r="C1" s="65"/>
      <c r="D1" s="65"/>
      <c r="E1" s="65"/>
      <c r="F1" s="65"/>
      <c r="G1" s="65"/>
      <c r="H1" s="65"/>
    </row>
    <row r="2" spans="1:9" x14ac:dyDescent="0.2">
      <c r="A2" s="65" t="s">
        <v>591</v>
      </c>
      <c r="B2" s="65"/>
      <c r="C2" s="65"/>
      <c r="D2" s="65"/>
      <c r="E2" s="65"/>
      <c r="F2" s="65"/>
      <c r="G2" s="65"/>
      <c r="H2" s="65"/>
    </row>
    <row r="3" spans="1:9" x14ac:dyDescent="0.2">
      <c r="A3" s="40"/>
      <c r="B3" s="40"/>
      <c r="C3" s="40"/>
      <c r="D3" s="40"/>
      <c r="E3" s="40"/>
      <c r="F3" s="40"/>
      <c r="G3" s="40"/>
      <c r="H3" s="40"/>
    </row>
    <row r="4" spans="1:9" x14ac:dyDescent="0.2">
      <c r="A4" s="35"/>
      <c r="B4" s="35"/>
      <c r="C4" s="35"/>
      <c r="D4" s="35"/>
      <c r="E4" s="35"/>
      <c r="F4" s="35"/>
      <c r="G4" s="36" t="s">
        <v>493</v>
      </c>
      <c r="H4" s="36" t="s">
        <v>145</v>
      </c>
    </row>
    <row r="5" spans="1:9" ht="25.5" x14ac:dyDescent="0.2">
      <c r="A5" s="31" t="s">
        <v>116</v>
      </c>
      <c r="B5" s="31" t="s">
        <v>117</v>
      </c>
      <c r="C5" s="31" t="s">
        <v>188</v>
      </c>
      <c r="D5" s="31" t="s">
        <v>543</v>
      </c>
      <c r="E5" s="31" t="s">
        <v>190</v>
      </c>
      <c r="F5" s="31" t="s">
        <v>191</v>
      </c>
      <c r="G5" s="31" t="s">
        <v>192</v>
      </c>
      <c r="H5" s="31" t="s">
        <v>193</v>
      </c>
    </row>
    <row r="6" spans="1:9" x14ac:dyDescent="0.2">
      <c r="A6" s="35" t="s">
        <v>121</v>
      </c>
      <c r="B6" s="35" t="s">
        <v>81</v>
      </c>
      <c r="C6" s="55">
        <v>83.14</v>
      </c>
      <c r="D6" s="55">
        <v>5.14</v>
      </c>
      <c r="E6" s="55">
        <v>1.1200000000000001</v>
      </c>
      <c r="F6" s="55">
        <v>6.63</v>
      </c>
      <c r="G6" s="55">
        <v>3.39</v>
      </c>
      <c r="H6" s="55">
        <v>0.57999999999999996</v>
      </c>
      <c r="I6" s="30"/>
    </row>
    <row r="7" spans="1:9" x14ac:dyDescent="0.2">
      <c r="A7" s="35" t="s">
        <v>122</v>
      </c>
      <c r="B7" s="35" t="s">
        <v>123</v>
      </c>
      <c r="C7" s="55">
        <v>76.42</v>
      </c>
      <c r="D7" s="55">
        <v>7.16</v>
      </c>
      <c r="E7" s="55">
        <v>1.1399999999999999</v>
      </c>
      <c r="F7" s="55">
        <v>12.78</v>
      </c>
      <c r="G7" s="55">
        <v>1.93</v>
      </c>
      <c r="H7" s="55">
        <v>0.56999999999999995</v>
      </c>
      <c r="I7" s="30"/>
    </row>
    <row r="8" spans="1:9" x14ac:dyDescent="0.2">
      <c r="A8" s="35" t="s">
        <v>124</v>
      </c>
      <c r="B8" s="35" t="s">
        <v>125</v>
      </c>
      <c r="C8" s="55">
        <v>85.71</v>
      </c>
      <c r="D8" s="55">
        <v>3.64</v>
      </c>
      <c r="E8" s="55">
        <v>1.1399999999999999</v>
      </c>
      <c r="F8" s="55">
        <v>6.61</v>
      </c>
      <c r="G8" s="55">
        <v>2.37</v>
      </c>
      <c r="H8" s="55">
        <v>0.53</v>
      </c>
      <c r="I8" s="30"/>
    </row>
    <row r="9" spans="1:9" x14ac:dyDescent="0.2">
      <c r="A9" s="35" t="s">
        <v>124</v>
      </c>
      <c r="B9" s="35" t="s">
        <v>126</v>
      </c>
      <c r="C9" s="55">
        <v>80.8</v>
      </c>
      <c r="D9" s="55">
        <v>3.03</v>
      </c>
      <c r="E9" s="55">
        <v>1.22</v>
      </c>
      <c r="F9" s="55">
        <v>7.52</v>
      </c>
      <c r="G9" s="55">
        <v>7.22</v>
      </c>
      <c r="H9" s="55">
        <v>0.21</v>
      </c>
      <c r="I9" s="30"/>
    </row>
    <row r="10" spans="1:9" x14ac:dyDescent="0.2">
      <c r="A10" s="35" t="s">
        <v>124</v>
      </c>
      <c r="B10" s="35" t="s">
        <v>127</v>
      </c>
      <c r="C10" s="55">
        <v>84.97</v>
      </c>
      <c r="D10" s="55">
        <v>6.68</v>
      </c>
      <c r="E10" s="55">
        <v>1.71</v>
      </c>
      <c r="F10" s="55">
        <v>2.69</v>
      </c>
      <c r="G10" s="55">
        <v>1.07</v>
      </c>
      <c r="H10" s="55">
        <v>2.88</v>
      </c>
      <c r="I10" s="30"/>
    </row>
    <row r="11" spans="1:9" x14ac:dyDescent="0.2">
      <c r="A11" s="35" t="s">
        <v>124</v>
      </c>
      <c r="B11" s="35" t="s">
        <v>128</v>
      </c>
      <c r="C11" s="55">
        <v>85.54</v>
      </c>
      <c r="D11" s="55">
        <v>3.41</v>
      </c>
      <c r="E11" s="55">
        <v>0.64</v>
      </c>
      <c r="F11" s="55">
        <v>7.25</v>
      </c>
      <c r="G11" s="55">
        <v>1.42</v>
      </c>
      <c r="H11" s="55">
        <v>1.74</v>
      </c>
      <c r="I11" s="30"/>
    </row>
    <row r="12" spans="1:9" x14ac:dyDescent="0.2">
      <c r="A12" s="35" t="s">
        <v>124</v>
      </c>
      <c r="B12" s="35" t="s">
        <v>129</v>
      </c>
      <c r="C12" s="55">
        <v>79.36</v>
      </c>
      <c r="D12" s="55">
        <v>7.6</v>
      </c>
      <c r="E12" s="55">
        <v>0.98</v>
      </c>
      <c r="F12" s="55">
        <v>3.87</v>
      </c>
      <c r="G12" s="55">
        <v>6.43</v>
      </c>
      <c r="H12" s="55">
        <v>1.76</v>
      </c>
      <c r="I12" s="30"/>
    </row>
    <row r="13" spans="1:9" x14ac:dyDescent="0.2">
      <c r="A13" s="35" t="s">
        <v>124</v>
      </c>
      <c r="B13" s="35" t="s">
        <v>130</v>
      </c>
      <c r="C13" s="55">
        <v>76.27</v>
      </c>
      <c r="D13" s="55">
        <v>3.55</v>
      </c>
      <c r="E13" s="55">
        <v>1.23</v>
      </c>
      <c r="F13" s="55">
        <v>16.59</v>
      </c>
      <c r="G13" s="55">
        <v>2.09</v>
      </c>
      <c r="H13" s="55">
        <v>0.27</v>
      </c>
      <c r="I13" s="30"/>
    </row>
    <row r="14" spans="1:9" x14ac:dyDescent="0.2">
      <c r="A14" s="35" t="s">
        <v>124</v>
      </c>
      <c r="B14" s="35" t="s">
        <v>158</v>
      </c>
      <c r="C14" s="55">
        <v>81.97</v>
      </c>
      <c r="D14" s="55">
        <v>5.83</v>
      </c>
      <c r="E14" s="55">
        <v>1.37</v>
      </c>
      <c r="F14" s="55">
        <v>4.18</v>
      </c>
      <c r="G14" s="55">
        <v>6.43</v>
      </c>
      <c r="H14" s="55">
        <v>0.22</v>
      </c>
      <c r="I14" s="30"/>
    </row>
    <row r="15" spans="1:9" x14ac:dyDescent="0.2">
      <c r="A15" s="35" t="s">
        <v>124</v>
      </c>
      <c r="B15" s="35" t="s">
        <v>502</v>
      </c>
      <c r="C15" s="55">
        <v>84.99</v>
      </c>
      <c r="D15" s="55">
        <v>3.73</v>
      </c>
      <c r="E15" s="55">
        <v>0.8</v>
      </c>
      <c r="F15" s="55">
        <v>6.5</v>
      </c>
      <c r="G15" s="55">
        <v>3.86</v>
      </c>
      <c r="H15" s="55">
        <v>0.12</v>
      </c>
      <c r="I15" s="30"/>
    </row>
    <row r="16" spans="1:9" x14ac:dyDescent="0.2">
      <c r="A16" s="35" t="s">
        <v>124</v>
      </c>
      <c r="B16" s="35" t="s">
        <v>131</v>
      </c>
      <c r="C16" s="55">
        <v>85.81</v>
      </c>
      <c r="D16" s="55">
        <v>5.16</v>
      </c>
      <c r="E16" s="55">
        <v>0.99</v>
      </c>
      <c r="F16" s="55">
        <v>2.5499999999999998</v>
      </c>
      <c r="G16" s="55">
        <v>5.33</v>
      </c>
      <c r="H16" s="55">
        <v>0.16</v>
      </c>
      <c r="I16" s="30"/>
    </row>
    <row r="17" spans="1:9" x14ac:dyDescent="0.2">
      <c r="A17" s="35" t="s">
        <v>124</v>
      </c>
      <c r="B17" s="35" t="s">
        <v>132</v>
      </c>
      <c r="C17" s="55">
        <v>67.739999999999995</v>
      </c>
      <c r="D17" s="55">
        <v>7.81</v>
      </c>
      <c r="E17" s="55">
        <v>0.68</v>
      </c>
      <c r="F17" s="55">
        <v>7.58</v>
      </c>
      <c r="G17" s="55">
        <v>15.52</v>
      </c>
      <c r="H17" s="55">
        <v>0.67</v>
      </c>
      <c r="I17" s="30"/>
    </row>
    <row r="18" spans="1:9" x14ac:dyDescent="0.2">
      <c r="A18" s="35" t="s">
        <v>124</v>
      </c>
      <c r="B18" s="35" t="s">
        <v>133</v>
      </c>
      <c r="C18" s="55">
        <v>83.29</v>
      </c>
      <c r="D18" s="55">
        <v>7.08</v>
      </c>
      <c r="E18" s="55">
        <v>3.52</v>
      </c>
      <c r="F18" s="55">
        <v>0.96</v>
      </c>
      <c r="G18" s="55">
        <v>2.56</v>
      </c>
      <c r="H18" s="55">
        <v>2.59</v>
      </c>
      <c r="I18" s="30"/>
    </row>
    <row r="19" spans="1:9" x14ac:dyDescent="0.2">
      <c r="A19" s="35" t="s">
        <v>124</v>
      </c>
      <c r="B19" s="35" t="s">
        <v>134</v>
      </c>
      <c r="C19" s="55">
        <v>83.45</v>
      </c>
      <c r="D19" s="55">
        <v>5.7</v>
      </c>
      <c r="E19" s="55">
        <v>0.97</v>
      </c>
      <c r="F19" s="55">
        <v>8.43</v>
      </c>
      <c r="G19" s="55">
        <v>1.44</v>
      </c>
      <c r="H19" s="55">
        <v>0.01</v>
      </c>
      <c r="I19" s="30"/>
    </row>
    <row r="20" spans="1:9" x14ac:dyDescent="0.2">
      <c r="A20" s="35" t="s">
        <v>124</v>
      </c>
      <c r="B20" s="35" t="s">
        <v>135</v>
      </c>
      <c r="C20" s="55">
        <v>80.48</v>
      </c>
      <c r="D20" s="55">
        <v>4.55</v>
      </c>
      <c r="E20" s="55">
        <v>1.1599999999999999</v>
      </c>
      <c r="F20" s="55">
        <v>1.06</v>
      </c>
      <c r="G20" s="55">
        <v>8.08</v>
      </c>
      <c r="H20" s="55">
        <v>4.67</v>
      </c>
      <c r="I20" s="30"/>
    </row>
    <row r="21" spans="1:9" x14ac:dyDescent="0.2">
      <c r="A21" s="35" t="s">
        <v>124</v>
      </c>
      <c r="B21" s="35" t="s">
        <v>136</v>
      </c>
      <c r="C21" s="55">
        <v>77.87</v>
      </c>
      <c r="D21" s="55">
        <v>6.31</v>
      </c>
      <c r="E21" s="55">
        <v>0.46</v>
      </c>
      <c r="F21" s="55">
        <v>9.9</v>
      </c>
      <c r="G21" s="55">
        <v>5.1100000000000003</v>
      </c>
      <c r="H21" s="55">
        <v>0.35</v>
      </c>
      <c r="I21" s="30"/>
    </row>
    <row r="22" spans="1:9" x14ac:dyDescent="0.2">
      <c r="A22" s="35" t="s">
        <v>124</v>
      </c>
      <c r="B22" s="35" t="s">
        <v>137</v>
      </c>
      <c r="C22" s="55">
        <v>69.63</v>
      </c>
      <c r="D22" s="55">
        <v>3.18</v>
      </c>
      <c r="E22" s="55">
        <v>1.1299999999999999</v>
      </c>
      <c r="F22" s="55">
        <v>24.62</v>
      </c>
      <c r="G22" s="55">
        <v>1.44</v>
      </c>
      <c r="H22" s="55">
        <v>0</v>
      </c>
      <c r="I22" s="30"/>
    </row>
    <row r="23" spans="1:9" x14ac:dyDescent="0.2">
      <c r="A23" s="35" t="s">
        <v>124</v>
      </c>
      <c r="B23" s="35" t="s">
        <v>528</v>
      </c>
      <c r="C23" s="55">
        <v>82.49</v>
      </c>
      <c r="D23" s="55">
        <v>4.66</v>
      </c>
      <c r="E23" s="55">
        <v>1.18</v>
      </c>
      <c r="F23" s="55">
        <v>7.51</v>
      </c>
      <c r="G23" s="55">
        <v>3.37</v>
      </c>
      <c r="H23" s="55">
        <v>0.79</v>
      </c>
      <c r="I23" s="30"/>
    </row>
    <row r="24" spans="1:9" x14ac:dyDescent="0.2">
      <c r="A24" s="34" t="s">
        <v>505</v>
      </c>
      <c r="B24" s="34" t="s">
        <v>140</v>
      </c>
      <c r="C24" s="55">
        <v>77.73</v>
      </c>
      <c r="D24" s="55">
        <v>6.25</v>
      </c>
      <c r="E24" s="55">
        <v>0.43</v>
      </c>
      <c r="F24" s="55">
        <v>14.54</v>
      </c>
      <c r="G24" s="55">
        <v>1.05</v>
      </c>
      <c r="H24" s="55">
        <v>0</v>
      </c>
      <c r="I24" s="30"/>
    </row>
    <row r="25" spans="1:9" x14ac:dyDescent="0.2">
      <c r="A25" s="34" t="s">
        <v>505</v>
      </c>
      <c r="B25" s="34" t="s">
        <v>141</v>
      </c>
      <c r="C25" s="55">
        <v>72.8</v>
      </c>
      <c r="D25" s="55">
        <v>5.86</v>
      </c>
      <c r="E25" s="55">
        <v>1.46</v>
      </c>
      <c r="F25" s="55">
        <v>16.559999999999999</v>
      </c>
      <c r="G25" s="55">
        <v>2.38</v>
      </c>
      <c r="H25" s="55">
        <v>0.94</v>
      </c>
      <c r="I25" s="30"/>
    </row>
    <row r="26" spans="1:9" x14ac:dyDescent="0.2">
      <c r="A26" s="34" t="s">
        <v>505</v>
      </c>
      <c r="B26" s="34" t="s">
        <v>142</v>
      </c>
      <c r="C26" s="55">
        <v>78.680000000000007</v>
      </c>
      <c r="D26" s="55">
        <v>8.27</v>
      </c>
      <c r="E26" s="55">
        <v>1.08</v>
      </c>
      <c r="F26" s="55">
        <v>9.7200000000000006</v>
      </c>
      <c r="G26" s="55">
        <v>1.82</v>
      </c>
      <c r="H26" s="55">
        <v>0.43</v>
      </c>
      <c r="I26" s="30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5" t="s">
        <v>501</v>
      </c>
    </row>
    <row r="29" spans="1:9" x14ac:dyDescent="0.2">
      <c r="A29" s="25" t="s">
        <v>481</v>
      </c>
    </row>
  </sheetData>
  <mergeCells count="2">
    <mergeCell ref="A2:H2"/>
    <mergeCell ref="A1:H1"/>
  </mergeCells>
  <phoneticPr fontId="5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65" t="s">
        <v>592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593</v>
      </c>
      <c r="B2" s="65"/>
      <c r="C2" s="65"/>
      <c r="D2" s="65"/>
      <c r="E2" s="65"/>
      <c r="F2" s="65"/>
      <c r="G2" s="65"/>
      <c r="H2" s="65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36" t="s">
        <v>493</v>
      </c>
      <c r="B4" s="36" t="s">
        <v>145</v>
      </c>
      <c r="C4" s="35"/>
      <c r="D4" s="35"/>
      <c r="E4" s="35"/>
      <c r="F4" s="35"/>
      <c r="G4" s="35"/>
      <c r="H4" s="35"/>
    </row>
    <row r="5" spans="1:8" ht="29.25" customHeight="1" x14ac:dyDescent="0.2">
      <c r="A5" s="31" t="s">
        <v>116</v>
      </c>
      <c r="B5" s="31" t="s">
        <v>117</v>
      </c>
      <c r="C5" s="31" t="s">
        <v>194</v>
      </c>
      <c r="D5" s="31" t="s">
        <v>195</v>
      </c>
      <c r="E5" s="31" t="s">
        <v>530</v>
      </c>
      <c r="F5" s="31" t="s">
        <v>196</v>
      </c>
      <c r="G5" s="31" t="s">
        <v>531</v>
      </c>
      <c r="H5" s="31" t="s">
        <v>197</v>
      </c>
    </row>
    <row r="6" spans="1:8" x14ac:dyDescent="0.2">
      <c r="A6" s="35" t="s">
        <v>121</v>
      </c>
      <c r="B6" s="35" t="s">
        <v>81</v>
      </c>
      <c r="C6" s="56">
        <v>91.35</v>
      </c>
      <c r="D6" s="56">
        <v>8.65</v>
      </c>
      <c r="E6" s="56">
        <v>91.79</v>
      </c>
      <c r="F6" s="56">
        <v>8.2100000000000009</v>
      </c>
      <c r="G6" s="56">
        <v>90.84</v>
      </c>
      <c r="H6" s="56">
        <v>9.16</v>
      </c>
    </row>
    <row r="7" spans="1:8" x14ac:dyDescent="0.2">
      <c r="A7" s="35" t="s">
        <v>122</v>
      </c>
      <c r="B7" s="35" t="s">
        <v>123</v>
      </c>
      <c r="C7" s="56">
        <v>90.65</v>
      </c>
      <c r="D7" s="56">
        <v>9.35</v>
      </c>
      <c r="E7" s="56">
        <v>82.38</v>
      </c>
      <c r="F7" s="56">
        <v>17.62</v>
      </c>
      <c r="G7" s="56">
        <v>76.010000000000005</v>
      </c>
      <c r="H7" s="56">
        <v>23.99</v>
      </c>
    </row>
    <row r="8" spans="1:8" x14ac:dyDescent="0.2">
      <c r="A8" s="35" t="s">
        <v>124</v>
      </c>
      <c r="B8" s="35" t="s">
        <v>125</v>
      </c>
      <c r="C8" s="56">
        <v>90.78</v>
      </c>
      <c r="D8" s="56">
        <v>9.2200000000000006</v>
      </c>
      <c r="E8" s="56">
        <v>91.2</v>
      </c>
      <c r="F8" s="56">
        <v>8.8000000000000007</v>
      </c>
      <c r="G8" s="56">
        <v>91.94</v>
      </c>
      <c r="H8" s="56">
        <v>8.06</v>
      </c>
    </row>
    <row r="9" spans="1:8" x14ac:dyDescent="0.2">
      <c r="A9" s="35" t="s">
        <v>124</v>
      </c>
      <c r="B9" s="35" t="s">
        <v>126</v>
      </c>
      <c r="C9" s="56">
        <v>83.4</v>
      </c>
      <c r="D9" s="56">
        <v>16.600000000000001</v>
      </c>
      <c r="E9" s="56">
        <v>88.85</v>
      </c>
      <c r="F9" s="56">
        <v>11.15</v>
      </c>
      <c r="G9" s="56">
        <v>89.03</v>
      </c>
      <c r="H9" s="56">
        <v>10.97</v>
      </c>
    </row>
    <row r="10" spans="1:8" x14ac:dyDescent="0.2">
      <c r="A10" s="35" t="s">
        <v>124</v>
      </c>
      <c r="B10" s="35" t="s">
        <v>127</v>
      </c>
      <c r="C10" s="56">
        <v>79.290000000000006</v>
      </c>
      <c r="D10" s="56">
        <v>20.71</v>
      </c>
      <c r="E10" s="56">
        <v>74.28</v>
      </c>
      <c r="F10" s="56">
        <v>25.72</v>
      </c>
      <c r="G10" s="56">
        <v>68.400000000000006</v>
      </c>
      <c r="H10" s="56">
        <v>31.6</v>
      </c>
    </row>
    <row r="11" spans="1:8" x14ac:dyDescent="0.2">
      <c r="A11" s="35" t="s">
        <v>124</v>
      </c>
      <c r="B11" s="35" t="s">
        <v>128</v>
      </c>
      <c r="C11" s="56">
        <v>98.05</v>
      </c>
      <c r="D11" s="56">
        <v>1.95</v>
      </c>
      <c r="E11" s="56">
        <v>93.31</v>
      </c>
      <c r="F11" s="56">
        <v>6.69</v>
      </c>
      <c r="G11" s="56">
        <v>93.37</v>
      </c>
      <c r="H11" s="56">
        <v>6.63</v>
      </c>
    </row>
    <row r="12" spans="1:8" x14ac:dyDescent="0.2">
      <c r="A12" s="35" t="s">
        <v>124</v>
      </c>
      <c r="B12" s="35" t="s">
        <v>129</v>
      </c>
      <c r="C12" s="56">
        <v>94.52</v>
      </c>
      <c r="D12" s="56">
        <v>5.48</v>
      </c>
      <c r="E12" s="56">
        <v>89.84</v>
      </c>
      <c r="F12" s="56">
        <v>10.16</v>
      </c>
      <c r="G12" s="56">
        <v>95.31</v>
      </c>
      <c r="H12" s="56">
        <v>4.6900000000000004</v>
      </c>
    </row>
    <row r="13" spans="1:8" x14ac:dyDescent="0.2">
      <c r="A13" s="35" t="s">
        <v>124</v>
      </c>
      <c r="B13" s="35" t="s">
        <v>130</v>
      </c>
      <c r="C13" s="56">
        <v>91.68</v>
      </c>
      <c r="D13" s="56">
        <v>8.32</v>
      </c>
      <c r="E13" s="56">
        <v>93.82</v>
      </c>
      <c r="F13" s="56">
        <v>6.18</v>
      </c>
      <c r="G13" s="56">
        <v>98.35</v>
      </c>
      <c r="H13" s="56">
        <v>1.65</v>
      </c>
    </row>
    <row r="14" spans="1:8" x14ac:dyDescent="0.2">
      <c r="A14" s="35" t="s">
        <v>124</v>
      </c>
      <c r="B14" s="35" t="s">
        <v>158</v>
      </c>
      <c r="C14" s="56">
        <v>89.3</v>
      </c>
      <c r="D14" s="56">
        <v>10.7</v>
      </c>
      <c r="E14" s="56">
        <v>88.38</v>
      </c>
      <c r="F14" s="56">
        <v>11.62</v>
      </c>
      <c r="G14" s="56">
        <v>88.99</v>
      </c>
      <c r="H14" s="56">
        <v>11.01</v>
      </c>
    </row>
    <row r="15" spans="1:8" x14ac:dyDescent="0.2">
      <c r="A15" s="35" t="s">
        <v>124</v>
      </c>
      <c r="B15" s="35" t="s">
        <v>502</v>
      </c>
      <c r="C15" s="56">
        <v>92.6</v>
      </c>
      <c r="D15" s="56">
        <v>7.4</v>
      </c>
      <c r="E15" s="56">
        <v>86.64</v>
      </c>
      <c r="F15" s="56">
        <v>13.36</v>
      </c>
      <c r="G15" s="56">
        <v>85.41</v>
      </c>
      <c r="H15" s="56">
        <v>14.59</v>
      </c>
    </row>
    <row r="16" spans="1:8" x14ac:dyDescent="0.2">
      <c r="A16" s="35" t="s">
        <v>124</v>
      </c>
      <c r="B16" s="35" t="s">
        <v>131</v>
      </c>
      <c r="C16" s="56">
        <v>90.58</v>
      </c>
      <c r="D16" s="56">
        <v>9.42</v>
      </c>
      <c r="E16" s="56">
        <v>92.93</v>
      </c>
      <c r="F16" s="56">
        <v>7.07</v>
      </c>
      <c r="G16" s="56">
        <v>97.19</v>
      </c>
      <c r="H16" s="56">
        <v>2.81</v>
      </c>
    </row>
    <row r="17" spans="1:8" x14ac:dyDescent="0.2">
      <c r="A17" s="35" t="s">
        <v>124</v>
      </c>
      <c r="B17" s="35" t="s">
        <v>132</v>
      </c>
      <c r="C17" s="56">
        <v>78.34</v>
      </c>
      <c r="D17" s="56">
        <v>21.66</v>
      </c>
      <c r="E17" s="56">
        <v>92.36</v>
      </c>
      <c r="F17" s="56">
        <v>7.64</v>
      </c>
      <c r="G17" s="56">
        <v>93.17</v>
      </c>
      <c r="H17" s="56">
        <v>6.83</v>
      </c>
    </row>
    <row r="18" spans="1:8" x14ac:dyDescent="0.2">
      <c r="A18" s="35" t="s">
        <v>124</v>
      </c>
      <c r="B18" s="35" t="s">
        <v>133</v>
      </c>
      <c r="C18" s="56">
        <v>95.77</v>
      </c>
      <c r="D18" s="56">
        <v>4.2300000000000004</v>
      </c>
      <c r="E18" s="56">
        <v>96.83</v>
      </c>
      <c r="F18" s="56">
        <v>3.17</v>
      </c>
      <c r="G18" s="56">
        <v>87.58</v>
      </c>
      <c r="H18" s="56">
        <v>12.42</v>
      </c>
    </row>
    <row r="19" spans="1:8" x14ac:dyDescent="0.2">
      <c r="A19" s="35" t="s">
        <v>124</v>
      </c>
      <c r="B19" s="35" t="s">
        <v>134</v>
      </c>
      <c r="C19" s="56">
        <v>93.05</v>
      </c>
      <c r="D19" s="56">
        <v>6.95</v>
      </c>
      <c r="E19" s="56">
        <v>97.21</v>
      </c>
      <c r="F19" s="56">
        <v>2.79</v>
      </c>
      <c r="G19" s="56">
        <v>96.97</v>
      </c>
      <c r="H19" s="56">
        <v>3.03</v>
      </c>
    </row>
    <row r="20" spans="1:8" x14ac:dyDescent="0.2">
      <c r="A20" s="35" t="s">
        <v>124</v>
      </c>
      <c r="B20" s="35" t="s">
        <v>135</v>
      </c>
      <c r="C20" s="56">
        <v>88</v>
      </c>
      <c r="D20" s="56">
        <v>12</v>
      </c>
      <c r="E20" s="56">
        <v>87.73</v>
      </c>
      <c r="F20" s="56">
        <v>12.27</v>
      </c>
      <c r="G20" s="56">
        <v>83.36</v>
      </c>
      <c r="H20" s="56">
        <v>16.64</v>
      </c>
    </row>
    <row r="21" spans="1:8" x14ac:dyDescent="0.2">
      <c r="A21" s="35" t="s">
        <v>124</v>
      </c>
      <c r="B21" s="35" t="s">
        <v>136</v>
      </c>
      <c r="C21" s="56">
        <v>86.97</v>
      </c>
      <c r="D21" s="56">
        <v>13.03</v>
      </c>
      <c r="E21" s="56">
        <v>64.599999999999994</v>
      </c>
      <c r="F21" s="56">
        <v>35.4</v>
      </c>
      <c r="G21" s="56">
        <v>52.75</v>
      </c>
      <c r="H21" s="56">
        <v>47.25</v>
      </c>
    </row>
    <row r="22" spans="1:8" x14ac:dyDescent="0.2">
      <c r="A22" s="35" t="s">
        <v>124</v>
      </c>
      <c r="B22" s="35" t="s">
        <v>137</v>
      </c>
      <c r="C22" s="56">
        <v>90.08</v>
      </c>
      <c r="D22" s="56">
        <v>9.92</v>
      </c>
      <c r="E22" s="56">
        <v>84.67</v>
      </c>
      <c r="F22" s="56">
        <v>15.33</v>
      </c>
      <c r="G22" s="56">
        <v>88.43</v>
      </c>
      <c r="H22" s="56">
        <v>11.57</v>
      </c>
    </row>
    <row r="23" spans="1:8" x14ac:dyDescent="0.2">
      <c r="A23" s="35" t="s">
        <v>124</v>
      </c>
      <c r="B23" s="35" t="s">
        <v>528</v>
      </c>
      <c r="C23" s="56">
        <v>91.03</v>
      </c>
      <c r="D23" s="56">
        <v>8.9700000000000006</v>
      </c>
      <c r="E23" s="56">
        <v>90.71</v>
      </c>
      <c r="F23" s="56">
        <v>9.2899999999999991</v>
      </c>
      <c r="G23" s="56">
        <v>91.52</v>
      </c>
      <c r="H23" s="56">
        <v>8.48</v>
      </c>
    </row>
    <row r="24" spans="1:8" x14ac:dyDescent="0.2">
      <c r="A24" s="34" t="s">
        <v>505</v>
      </c>
      <c r="B24" s="34" t="s">
        <v>140</v>
      </c>
      <c r="C24" s="56">
        <v>81.8</v>
      </c>
      <c r="D24" s="56">
        <v>18.2</v>
      </c>
      <c r="E24" s="56">
        <v>80.64</v>
      </c>
      <c r="F24" s="56">
        <v>19.36</v>
      </c>
      <c r="G24" s="56">
        <v>77.040000000000006</v>
      </c>
      <c r="H24" s="56">
        <v>22.96</v>
      </c>
    </row>
    <row r="25" spans="1:8" x14ac:dyDescent="0.2">
      <c r="A25" s="34" t="s">
        <v>505</v>
      </c>
      <c r="B25" s="34" t="s">
        <v>141</v>
      </c>
      <c r="C25" s="56">
        <v>92.46</v>
      </c>
      <c r="D25" s="56">
        <v>7.54</v>
      </c>
      <c r="E25" s="56">
        <v>75.69</v>
      </c>
      <c r="F25" s="56">
        <v>24.31</v>
      </c>
      <c r="G25" s="56">
        <v>66.62</v>
      </c>
      <c r="H25" s="56">
        <v>33.380000000000003</v>
      </c>
    </row>
    <row r="26" spans="1:8" x14ac:dyDescent="0.2">
      <c r="A26" s="34" t="s">
        <v>505</v>
      </c>
      <c r="B26" s="34" t="s">
        <v>142</v>
      </c>
      <c r="C26" s="56">
        <v>91.45</v>
      </c>
      <c r="D26" s="56">
        <v>8.5500000000000007</v>
      </c>
      <c r="E26" s="56">
        <v>87.12</v>
      </c>
      <c r="F26" s="56">
        <v>12.88</v>
      </c>
      <c r="G26" s="56">
        <v>80.89</v>
      </c>
      <c r="H26" s="56">
        <v>19.11</v>
      </c>
    </row>
    <row r="27" spans="1:8" x14ac:dyDescent="0.2">
      <c r="A27" s="26"/>
      <c r="B27" s="26"/>
      <c r="C27" s="26"/>
      <c r="D27" s="26"/>
      <c r="E27" s="26"/>
      <c r="F27" s="26"/>
      <c r="G27" s="26"/>
      <c r="H27" s="26"/>
    </row>
    <row r="28" spans="1:8" x14ac:dyDescent="0.2">
      <c r="A28" s="25" t="s">
        <v>501</v>
      </c>
    </row>
    <row r="29" spans="1:8" x14ac:dyDescent="0.2">
      <c r="A29" s="25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65" t="s">
        <v>594</v>
      </c>
      <c r="B1" s="65"/>
      <c r="C1" s="65"/>
      <c r="D1" s="65"/>
      <c r="E1" s="65"/>
      <c r="F1" s="65"/>
    </row>
    <row r="2" spans="1:6" x14ac:dyDescent="0.2">
      <c r="A2" s="65" t="s">
        <v>595</v>
      </c>
      <c r="B2" s="65"/>
      <c r="C2" s="65"/>
      <c r="D2" s="65"/>
      <c r="E2" s="65"/>
      <c r="F2" s="65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A4" s="35"/>
      <c r="B4" s="35"/>
      <c r="C4" s="35"/>
      <c r="D4" s="35"/>
      <c r="E4" s="36" t="s">
        <v>493</v>
      </c>
      <c r="F4" s="36" t="s">
        <v>145</v>
      </c>
    </row>
    <row r="5" spans="1:6" ht="24.75" customHeight="1" x14ac:dyDescent="0.2">
      <c r="A5" s="31" t="s">
        <v>116</v>
      </c>
      <c r="B5" s="31" t="s">
        <v>117</v>
      </c>
      <c r="C5" s="31" t="s">
        <v>199</v>
      </c>
      <c r="D5" s="31" t="s">
        <v>532</v>
      </c>
      <c r="E5" s="31" t="s">
        <v>185</v>
      </c>
      <c r="F5" s="35"/>
    </row>
    <row r="6" spans="1:6" ht="15" x14ac:dyDescent="0.25">
      <c r="A6" s="46" t="s">
        <v>121</v>
      </c>
      <c r="B6" s="46" t="s">
        <v>81</v>
      </c>
      <c r="C6" s="57">
        <v>1239.0999999999999</v>
      </c>
      <c r="D6" s="57">
        <v>1251.6300000000001</v>
      </c>
      <c r="E6" s="57">
        <v>1099.2</v>
      </c>
      <c r="F6" s="35"/>
    </row>
    <row r="7" spans="1:6" ht="15" x14ac:dyDescent="0.25">
      <c r="A7" s="46" t="s">
        <v>122</v>
      </c>
      <c r="B7" s="46" t="s">
        <v>123</v>
      </c>
      <c r="C7" s="57">
        <v>1695.18</v>
      </c>
      <c r="D7" s="57">
        <v>1702.37</v>
      </c>
      <c r="E7" s="57">
        <v>1662.22</v>
      </c>
      <c r="F7" s="35"/>
    </row>
    <row r="8" spans="1:6" ht="15" x14ac:dyDescent="0.25">
      <c r="A8" s="46" t="s">
        <v>124</v>
      </c>
      <c r="B8" s="46" t="s">
        <v>125</v>
      </c>
      <c r="C8" s="57">
        <v>991.59</v>
      </c>
      <c r="D8" s="57">
        <v>998.85</v>
      </c>
      <c r="E8" s="57">
        <v>906.2</v>
      </c>
      <c r="F8" s="35"/>
    </row>
    <row r="9" spans="1:6" ht="15" x14ac:dyDescent="0.25">
      <c r="A9" s="46" t="s">
        <v>124</v>
      </c>
      <c r="B9" s="46" t="s">
        <v>126</v>
      </c>
      <c r="C9" s="57">
        <v>987.25</v>
      </c>
      <c r="D9" s="57">
        <v>1008.94</v>
      </c>
      <c r="E9" s="57">
        <v>838.15</v>
      </c>
      <c r="F9" s="35"/>
    </row>
    <row r="10" spans="1:6" ht="15" x14ac:dyDescent="0.25">
      <c r="A10" s="46" t="s">
        <v>124</v>
      </c>
      <c r="B10" s="46" t="s">
        <v>127</v>
      </c>
      <c r="C10" s="57">
        <v>1003.8</v>
      </c>
      <c r="D10" s="57">
        <v>1003.98</v>
      </c>
      <c r="E10" s="57">
        <v>1003.35</v>
      </c>
      <c r="F10" s="35"/>
    </row>
    <row r="11" spans="1:6" ht="15" x14ac:dyDescent="0.25">
      <c r="A11" s="46" t="s">
        <v>124</v>
      </c>
      <c r="B11" s="46" t="s">
        <v>128</v>
      </c>
      <c r="C11" s="57">
        <v>1548.08</v>
      </c>
      <c r="D11" s="57">
        <v>1545.7</v>
      </c>
      <c r="E11" s="57">
        <v>1662.49</v>
      </c>
      <c r="F11" s="35"/>
    </row>
    <row r="12" spans="1:6" ht="15" x14ac:dyDescent="0.25">
      <c r="A12" s="46" t="s">
        <v>124</v>
      </c>
      <c r="B12" s="46" t="s">
        <v>129</v>
      </c>
      <c r="C12" s="57">
        <v>1066.6099999999999</v>
      </c>
      <c r="D12" s="57">
        <v>1069.95</v>
      </c>
      <c r="E12" s="57">
        <v>1006.24</v>
      </c>
      <c r="F12" s="35"/>
    </row>
    <row r="13" spans="1:6" ht="15" x14ac:dyDescent="0.25">
      <c r="A13" s="46" t="s">
        <v>124</v>
      </c>
      <c r="B13" s="46" t="s">
        <v>130</v>
      </c>
      <c r="C13" s="57">
        <v>1129.45</v>
      </c>
      <c r="D13" s="57">
        <v>1122.24</v>
      </c>
      <c r="E13" s="57">
        <v>1277.0899999999999</v>
      </c>
      <c r="F13" s="35"/>
    </row>
    <row r="14" spans="1:6" ht="15" x14ac:dyDescent="0.25">
      <c r="A14" s="46" t="s">
        <v>124</v>
      </c>
      <c r="B14" s="46" t="s">
        <v>158</v>
      </c>
      <c r="C14" s="57">
        <v>855.65</v>
      </c>
      <c r="D14" s="57">
        <v>864.71</v>
      </c>
      <c r="E14" s="57">
        <v>791.98</v>
      </c>
      <c r="F14" s="35"/>
    </row>
    <row r="15" spans="1:6" ht="15" x14ac:dyDescent="0.25">
      <c r="A15" s="46" t="s">
        <v>124</v>
      </c>
      <c r="B15" s="46" t="s">
        <v>502</v>
      </c>
      <c r="C15" s="57">
        <v>695.11</v>
      </c>
      <c r="D15" s="57">
        <v>689.44</v>
      </c>
      <c r="E15" s="57">
        <v>728.12</v>
      </c>
      <c r="F15" s="35"/>
    </row>
    <row r="16" spans="1:6" ht="15" x14ac:dyDescent="0.25">
      <c r="A16" s="46" t="s">
        <v>124</v>
      </c>
      <c r="B16" s="46" t="s">
        <v>131</v>
      </c>
      <c r="C16" s="57">
        <v>1555.98</v>
      </c>
      <c r="D16" s="57">
        <v>1566.76</v>
      </c>
      <c r="E16" s="57">
        <v>1393.24</v>
      </c>
      <c r="F16" s="35"/>
    </row>
    <row r="17" spans="1:6" ht="15" x14ac:dyDescent="0.25">
      <c r="A17" s="46" t="s">
        <v>124</v>
      </c>
      <c r="B17" s="46" t="s">
        <v>132</v>
      </c>
      <c r="C17" s="57">
        <v>674.55</v>
      </c>
      <c r="D17" s="57">
        <v>669.38</v>
      </c>
      <c r="E17" s="57">
        <v>750.05</v>
      </c>
      <c r="F17" s="35"/>
    </row>
    <row r="18" spans="1:6" ht="15" x14ac:dyDescent="0.25">
      <c r="A18" s="46" t="s">
        <v>124</v>
      </c>
      <c r="B18" s="46" t="s">
        <v>133</v>
      </c>
      <c r="C18" s="57">
        <v>997.67</v>
      </c>
      <c r="D18" s="57">
        <v>1005.82</v>
      </c>
      <c r="E18" s="57">
        <v>805.25</v>
      </c>
      <c r="F18" s="35"/>
    </row>
    <row r="19" spans="1:6" ht="15" x14ac:dyDescent="0.25">
      <c r="A19" s="46" t="s">
        <v>124</v>
      </c>
      <c r="B19" s="46" t="s">
        <v>134</v>
      </c>
      <c r="C19" s="57">
        <v>1793.89</v>
      </c>
      <c r="D19" s="57">
        <v>1790.43</v>
      </c>
      <c r="E19" s="57">
        <v>1910.22</v>
      </c>
      <c r="F19" s="35"/>
    </row>
    <row r="20" spans="1:6" ht="15" x14ac:dyDescent="0.25">
      <c r="A20" s="46" t="s">
        <v>124</v>
      </c>
      <c r="B20" s="46" t="s">
        <v>135</v>
      </c>
      <c r="C20" s="57">
        <v>750.71</v>
      </c>
      <c r="D20" s="57">
        <v>754.34</v>
      </c>
      <c r="E20" s="57">
        <v>721.73</v>
      </c>
      <c r="F20" s="35"/>
    </row>
    <row r="21" spans="1:6" ht="15" x14ac:dyDescent="0.25">
      <c r="A21" s="46" t="s">
        <v>124</v>
      </c>
      <c r="B21" s="46" t="s">
        <v>136</v>
      </c>
      <c r="C21" s="57">
        <v>1107.58</v>
      </c>
      <c r="D21" s="57">
        <v>1125.5</v>
      </c>
      <c r="E21" s="57">
        <v>1071.1600000000001</v>
      </c>
      <c r="F21" s="35"/>
    </row>
    <row r="22" spans="1:6" ht="15" x14ac:dyDescent="0.25">
      <c r="A22" s="46" t="s">
        <v>124</v>
      </c>
      <c r="B22" s="46" t="s">
        <v>137</v>
      </c>
      <c r="C22" s="57">
        <v>811.39</v>
      </c>
      <c r="D22" s="57">
        <v>802.01</v>
      </c>
      <c r="E22" s="57">
        <v>874.66</v>
      </c>
      <c r="F22" s="35"/>
    </row>
    <row r="23" spans="1:6" ht="15" x14ac:dyDescent="0.25">
      <c r="A23" s="46" t="s">
        <v>124</v>
      </c>
      <c r="B23" s="46" t="s">
        <v>528</v>
      </c>
      <c r="C23" s="57">
        <v>869.75</v>
      </c>
      <c r="D23" s="57">
        <v>874.79</v>
      </c>
      <c r="E23" s="57">
        <v>808.46</v>
      </c>
      <c r="F23" s="35"/>
    </row>
    <row r="24" spans="1:6" ht="15" x14ac:dyDescent="0.25">
      <c r="A24" s="46" t="s">
        <v>138</v>
      </c>
      <c r="B24" s="46" t="s">
        <v>82</v>
      </c>
      <c r="C24" s="57">
        <v>1290.6600000000001</v>
      </c>
      <c r="D24" s="57">
        <v>1294.01</v>
      </c>
      <c r="E24" s="57">
        <v>1278.58</v>
      </c>
      <c r="F24" s="35"/>
    </row>
    <row r="25" spans="1:6" ht="15" x14ac:dyDescent="0.25">
      <c r="A25" s="46" t="s">
        <v>138</v>
      </c>
      <c r="B25" s="46" t="s">
        <v>83</v>
      </c>
      <c r="C25" s="57">
        <v>2640.1</v>
      </c>
      <c r="D25" s="57">
        <v>2636.81</v>
      </c>
      <c r="E25" s="57">
        <v>2655.3</v>
      </c>
      <c r="F25" s="35"/>
    </row>
    <row r="26" spans="1:6" ht="15" x14ac:dyDescent="0.25">
      <c r="A26" s="46" t="s">
        <v>138</v>
      </c>
      <c r="B26" s="46" t="s">
        <v>84</v>
      </c>
      <c r="C26" s="57">
        <v>1671.58</v>
      </c>
      <c r="D26" s="57">
        <v>1665.13</v>
      </c>
      <c r="E26" s="57">
        <v>1713.39</v>
      </c>
      <c r="F26" s="35"/>
    </row>
    <row r="27" spans="1:6" ht="15" x14ac:dyDescent="0.25">
      <c r="A27" s="46" t="s">
        <v>139</v>
      </c>
      <c r="B27" s="46" t="s">
        <v>140</v>
      </c>
      <c r="C27" s="57">
        <v>1139.79</v>
      </c>
      <c r="D27" s="57">
        <v>1166.9000000000001</v>
      </c>
      <c r="E27" s="57">
        <v>1007.64</v>
      </c>
      <c r="F27" s="35"/>
    </row>
    <row r="28" spans="1:6" ht="15" x14ac:dyDescent="0.25">
      <c r="A28" s="46" t="s">
        <v>139</v>
      </c>
      <c r="B28" s="46" t="s">
        <v>141</v>
      </c>
      <c r="C28" s="57">
        <v>1652.89</v>
      </c>
      <c r="D28" s="57">
        <v>1648.63</v>
      </c>
      <c r="E28" s="57">
        <v>1665.24</v>
      </c>
      <c r="F28" s="35"/>
    </row>
    <row r="29" spans="1:6" ht="15" x14ac:dyDescent="0.25">
      <c r="A29" s="46" t="s">
        <v>139</v>
      </c>
      <c r="B29" s="46" t="s">
        <v>142</v>
      </c>
      <c r="C29" s="57">
        <v>1676.41</v>
      </c>
      <c r="D29" s="57">
        <v>1691.91</v>
      </c>
      <c r="E29" s="57">
        <v>1577.34</v>
      </c>
      <c r="F29" s="35"/>
    </row>
    <row r="30" spans="1:6" ht="15" x14ac:dyDescent="0.25">
      <c r="A30" s="46" t="s">
        <v>143</v>
      </c>
      <c r="B30" s="46" t="s">
        <v>85</v>
      </c>
      <c r="C30" s="57">
        <v>1276.28</v>
      </c>
      <c r="D30" s="57">
        <v>1279.24</v>
      </c>
      <c r="E30" s="57">
        <v>1264.79</v>
      </c>
      <c r="F30" s="35"/>
    </row>
    <row r="31" spans="1:6" ht="15" x14ac:dyDescent="0.25">
      <c r="A31" s="46" t="s">
        <v>143</v>
      </c>
      <c r="B31" s="46" t="s">
        <v>86</v>
      </c>
      <c r="C31" s="57">
        <v>1175.1400000000001</v>
      </c>
      <c r="D31" s="57">
        <v>1171.94</v>
      </c>
      <c r="E31" s="57" t="s">
        <v>503</v>
      </c>
      <c r="F31" s="35"/>
    </row>
    <row r="32" spans="1:6" ht="15" x14ac:dyDescent="0.25">
      <c r="A32" s="46" t="s">
        <v>143</v>
      </c>
      <c r="B32" s="46" t="s">
        <v>257</v>
      </c>
      <c r="C32" s="57">
        <v>1535.02</v>
      </c>
      <c r="D32" s="57">
        <v>1638.91</v>
      </c>
      <c r="E32" s="57">
        <v>1259.74</v>
      </c>
      <c r="F32" s="35"/>
    </row>
    <row r="33" spans="1:6" ht="15" x14ac:dyDescent="0.25">
      <c r="A33" s="46" t="s">
        <v>143</v>
      </c>
      <c r="B33" s="46" t="s">
        <v>87</v>
      </c>
      <c r="C33" s="57">
        <v>1693.7</v>
      </c>
      <c r="D33" s="57">
        <v>1703.44</v>
      </c>
      <c r="E33" s="57">
        <v>1632.27</v>
      </c>
      <c r="F33" s="35"/>
    </row>
    <row r="34" spans="1:6" ht="15" x14ac:dyDescent="0.25">
      <c r="A34" s="46" t="s">
        <v>143</v>
      </c>
      <c r="B34" s="46" t="s">
        <v>83</v>
      </c>
      <c r="C34" s="57">
        <v>2094.81</v>
      </c>
      <c r="D34" s="57">
        <v>2107.33</v>
      </c>
      <c r="E34" s="57">
        <v>2046.79</v>
      </c>
      <c r="F34" s="35"/>
    </row>
    <row r="35" spans="1:6" ht="15" x14ac:dyDescent="0.25">
      <c r="A35" s="46" t="s">
        <v>143</v>
      </c>
      <c r="B35" s="46" t="s">
        <v>88</v>
      </c>
      <c r="C35" s="57">
        <v>1576.34</v>
      </c>
      <c r="D35" s="57">
        <v>1578.93</v>
      </c>
      <c r="E35" s="57" t="s">
        <v>503</v>
      </c>
      <c r="F35" s="35"/>
    </row>
    <row r="36" spans="1:6" ht="15" x14ac:dyDescent="0.25">
      <c r="A36" s="46" t="s">
        <v>143</v>
      </c>
      <c r="B36" s="46" t="s">
        <v>89</v>
      </c>
      <c r="C36" s="57">
        <v>1661.27</v>
      </c>
      <c r="D36" s="57">
        <v>1621.48</v>
      </c>
      <c r="E36" s="57">
        <v>1779.53</v>
      </c>
      <c r="F36" s="35"/>
    </row>
    <row r="37" spans="1:6" ht="15" x14ac:dyDescent="0.25">
      <c r="A37" s="46" t="s">
        <v>143</v>
      </c>
      <c r="B37" s="46" t="s">
        <v>90</v>
      </c>
      <c r="C37" s="57">
        <v>1608.33</v>
      </c>
      <c r="D37" s="57">
        <v>1592.29</v>
      </c>
      <c r="E37" s="57">
        <v>1640.4</v>
      </c>
      <c r="F37" s="35"/>
    </row>
    <row r="38" spans="1:6" ht="15" x14ac:dyDescent="0.25">
      <c r="A38" s="46" t="s">
        <v>143</v>
      </c>
      <c r="B38" s="46" t="s">
        <v>91</v>
      </c>
      <c r="C38" s="57">
        <v>1549.94</v>
      </c>
      <c r="D38" s="57" t="s">
        <v>503</v>
      </c>
      <c r="E38" s="57" t="s">
        <v>503</v>
      </c>
      <c r="F38" s="35"/>
    </row>
    <row r="39" spans="1:6" ht="15" x14ac:dyDescent="0.25">
      <c r="A39" s="46" t="s">
        <v>143</v>
      </c>
      <c r="B39" s="46" t="s">
        <v>92</v>
      </c>
      <c r="C39" s="57">
        <v>732.17</v>
      </c>
      <c r="D39" s="57">
        <v>732.17</v>
      </c>
      <c r="E39" s="57" t="s">
        <v>503</v>
      </c>
      <c r="F39" s="35"/>
    </row>
    <row r="40" spans="1:6" ht="15" x14ac:dyDescent="0.25">
      <c r="A40" s="46" t="s">
        <v>143</v>
      </c>
      <c r="B40" s="46" t="s">
        <v>529</v>
      </c>
      <c r="C40" s="57">
        <v>1277.1199999999999</v>
      </c>
      <c r="D40" s="57">
        <v>1382.07</v>
      </c>
      <c r="E40" s="57">
        <v>1044.74</v>
      </c>
      <c r="F40" s="35"/>
    </row>
    <row r="41" spans="1:6" ht="15" x14ac:dyDescent="0.25">
      <c r="A41" s="46" t="s">
        <v>143</v>
      </c>
      <c r="B41" s="46" t="s">
        <v>144</v>
      </c>
      <c r="C41" s="57">
        <v>1553.77</v>
      </c>
      <c r="D41" s="57">
        <v>1435.46</v>
      </c>
      <c r="E41" s="57">
        <v>1653.15</v>
      </c>
      <c r="F41" s="35"/>
    </row>
    <row r="42" spans="1:6" ht="15" x14ac:dyDescent="0.25">
      <c r="A42" s="46" t="s">
        <v>143</v>
      </c>
      <c r="B42" s="46" t="s">
        <v>93</v>
      </c>
      <c r="C42" s="58">
        <v>1733.65</v>
      </c>
      <c r="D42" s="57" t="s">
        <v>503</v>
      </c>
      <c r="E42" s="57" t="s">
        <v>503</v>
      </c>
      <c r="F42" s="35"/>
    </row>
    <row r="43" spans="1:6" ht="15" x14ac:dyDescent="0.25">
      <c r="A43" s="46" t="s">
        <v>143</v>
      </c>
      <c r="B43" s="46" t="s">
        <v>94</v>
      </c>
      <c r="C43" s="57">
        <v>1554.76</v>
      </c>
      <c r="D43" s="57">
        <v>1571.52</v>
      </c>
      <c r="E43" s="57" t="s">
        <v>503</v>
      </c>
      <c r="F43" s="35"/>
    </row>
    <row r="44" spans="1:6" ht="15" x14ac:dyDescent="0.25">
      <c r="A44" s="46" t="s">
        <v>143</v>
      </c>
      <c r="B44" s="46" t="s">
        <v>95</v>
      </c>
      <c r="C44" s="57">
        <v>2062.75</v>
      </c>
      <c r="D44" s="57">
        <v>2077.13</v>
      </c>
      <c r="E44" s="57">
        <v>2029.44</v>
      </c>
      <c r="F44" s="35"/>
    </row>
    <row r="45" spans="1:6" x14ac:dyDescent="0.2">
      <c r="A45" s="26"/>
      <c r="B45" s="26"/>
      <c r="C45" s="26"/>
      <c r="D45" s="26"/>
      <c r="E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65" t="s">
        <v>596</v>
      </c>
      <c r="B1" s="65"/>
      <c r="C1" s="65"/>
      <c r="D1" s="65"/>
      <c r="E1" s="65"/>
      <c r="F1" s="65"/>
    </row>
    <row r="2" spans="1:6" x14ac:dyDescent="0.2">
      <c r="A2" s="65" t="s">
        <v>597</v>
      </c>
      <c r="B2" s="65"/>
      <c r="C2" s="65"/>
      <c r="D2" s="65"/>
      <c r="E2" s="65"/>
      <c r="F2" s="65"/>
    </row>
    <row r="3" spans="1:6" x14ac:dyDescent="0.2">
      <c r="A3" s="43"/>
      <c r="B3" s="43"/>
      <c r="C3" s="43"/>
      <c r="D3" s="43"/>
      <c r="E3" s="43"/>
      <c r="F3" s="43"/>
    </row>
    <row r="4" spans="1:6" x14ac:dyDescent="0.2">
      <c r="A4" s="35"/>
      <c r="B4" s="35"/>
      <c r="C4" s="35"/>
      <c r="D4" s="36" t="s">
        <v>493</v>
      </c>
      <c r="E4" s="36" t="s">
        <v>145</v>
      </c>
      <c r="F4" s="35"/>
    </row>
    <row r="5" spans="1:6" ht="25.5" x14ac:dyDescent="0.2">
      <c r="A5" s="31" t="s">
        <v>116</v>
      </c>
      <c r="B5" s="31" t="s">
        <v>117</v>
      </c>
      <c r="C5" s="31" t="s">
        <v>199</v>
      </c>
      <c r="D5" s="31" t="s">
        <v>533</v>
      </c>
      <c r="E5" s="31" t="s">
        <v>185</v>
      </c>
      <c r="F5" s="35"/>
    </row>
    <row r="6" spans="1:6" ht="15" x14ac:dyDescent="0.25">
      <c r="A6" s="46" t="s">
        <v>121</v>
      </c>
      <c r="B6" s="46" t="s">
        <v>81</v>
      </c>
      <c r="C6" s="57">
        <v>121122.95</v>
      </c>
      <c r="D6" s="57">
        <v>122854.55</v>
      </c>
      <c r="E6" s="57">
        <v>104745.77</v>
      </c>
      <c r="F6" s="44"/>
    </row>
    <row r="7" spans="1:6" ht="15" x14ac:dyDescent="0.25">
      <c r="A7" s="46" t="s">
        <v>122</v>
      </c>
      <c r="B7" s="46" t="s">
        <v>123</v>
      </c>
      <c r="C7" s="57">
        <v>137205.44</v>
      </c>
      <c r="D7" s="57">
        <v>138074.38</v>
      </c>
      <c r="E7" s="57">
        <v>133435.16</v>
      </c>
      <c r="F7" s="44"/>
    </row>
    <row r="8" spans="1:6" ht="15" x14ac:dyDescent="0.25">
      <c r="A8" s="46" t="s">
        <v>124</v>
      </c>
      <c r="B8" s="46" t="s">
        <v>125</v>
      </c>
      <c r="C8" s="57">
        <v>101749.65</v>
      </c>
      <c r="D8" s="57">
        <v>102738.86</v>
      </c>
      <c r="E8" s="57">
        <v>92446.75</v>
      </c>
      <c r="F8" s="44"/>
    </row>
    <row r="9" spans="1:6" ht="15" x14ac:dyDescent="0.25">
      <c r="A9" s="46" t="s">
        <v>124</v>
      </c>
      <c r="B9" s="46" t="s">
        <v>126</v>
      </c>
      <c r="C9" s="57">
        <v>100898.71</v>
      </c>
      <c r="D9" s="57">
        <v>104037.91</v>
      </c>
      <c r="E9" s="57">
        <v>81294.679999999993</v>
      </c>
      <c r="F9" s="44"/>
    </row>
    <row r="10" spans="1:6" ht="15" x14ac:dyDescent="0.25">
      <c r="A10" s="46" t="s">
        <v>124</v>
      </c>
      <c r="B10" s="46" t="s">
        <v>127</v>
      </c>
      <c r="C10" s="57">
        <v>91948.27</v>
      </c>
      <c r="D10" s="57">
        <v>92939.5</v>
      </c>
      <c r="E10" s="57">
        <v>89363.13</v>
      </c>
      <c r="F10" s="44"/>
    </row>
    <row r="11" spans="1:6" ht="15" x14ac:dyDescent="0.25">
      <c r="A11" s="46" t="s">
        <v>124</v>
      </c>
      <c r="B11" s="46" t="s">
        <v>128</v>
      </c>
      <c r="C11" s="57">
        <v>160067.49</v>
      </c>
      <c r="D11" s="57">
        <v>157055.21</v>
      </c>
      <c r="E11" s="57">
        <v>218535.43</v>
      </c>
      <c r="F11" s="44"/>
    </row>
    <row r="12" spans="1:6" ht="15" x14ac:dyDescent="0.25">
      <c r="A12" s="46" t="s">
        <v>124</v>
      </c>
      <c r="B12" s="46" t="s">
        <v>129</v>
      </c>
      <c r="C12" s="57">
        <v>94298.05</v>
      </c>
      <c r="D12" s="57">
        <v>93259.39</v>
      </c>
      <c r="E12" s="57">
        <v>104989.38</v>
      </c>
      <c r="F12" s="44"/>
    </row>
    <row r="13" spans="1:6" ht="15" x14ac:dyDescent="0.25">
      <c r="A13" s="46" t="s">
        <v>124</v>
      </c>
      <c r="B13" s="46" t="s">
        <v>130</v>
      </c>
      <c r="C13" s="57">
        <v>104876.95</v>
      </c>
      <c r="D13" s="57">
        <v>104489.83</v>
      </c>
      <c r="E13" s="57">
        <v>111589.54</v>
      </c>
      <c r="F13" s="44"/>
    </row>
    <row r="14" spans="1:6" ht="15" x14ac:dyDescent="0.25">
      <c r="A14" s="46" t="s">
        <v>124</v>
      </c>
      <c r="B14" s="46" t="s">
        <v>158</v>
      </c>
      <c r="C14" s="57">
        <v>90249.99</v>
      </c>
      <c r="D14" s="57">
        <v>91227.23</v>
      </c>
      <c r="E14" s="57">
        <v>83411.98</v>
      </c>
      <c r="F14" s="44"/>
    </row>
    <row r="15" spans="1:6" ht="15" x14ac:dyDescent="0.25">
      <c r="A15" s="46" t="s">
        <v>124</v>
      </c>
      <c r="B15" s="46" t="s">
        <v>502</v>
      </c>
      <c r="C15" s="57">
        <v>87932.21</v>
      </c>
      <c r="D15" s="57">
        <v>88683.56</v>
      </c>
      <c r="E15" s="57">
        <v>83386.17</v>
      </c>
      <c r="F15" s="44"/>
    </row>
    <row r="16" spans="1:6" ht="15" x14ac:dyDescent="0.25">
      <c r="A16" s="46" t="s">
        <v>124</v>
      </c>
      <c r="B16" s="46" t="s">
        <v>131</v>
      </c>
      <c r="C16" s="57">
        <v>142344.57</v>
      </c>
      <c r="D16" s="57">
        <v>143522.82999999999</v>
      </c>
      <c r="E16" s="57">
        <v>127684.66</v>
      </c>
      <c r="F16" s="44"/>
    </row>
    <row r="17" spans="1:6" ht="15" x14ac:dyDescent="0.25">
      <c r="A17" s="46" t="s">
        <v>124</v>
      </c>
      <c r="B17" s="46" t="s">
        <v>132</v>
      </c>
      <c r="C17" s="57">
        <v>74495.149999999994</v>
      </c>
      <c r="D17" s="57">
        <v>74595.3</v>
      </c>
      <c r="E17" s="57">
        <v>73275.89</v>
      </c>
      <c r="F17" s="44"/>
    </row>
    <row r="18" spans="1:6" ht="15" x14ac:dyDescent="0.25">
      <c r="A18" s="46" t="s">
        <v>124</v>
      </c>
      <c r="B18" s="46" t="s">
        <v>133</v>
      </c>
      <c r="C18" s="57">
        <v>92101.37</v>
      </c>
      <c r="D18" s="57">
        <v>92970.93</v>
      </c>
      <c r="E18" s="57">
        <v>73492.77</v>
      </c>
      <c r="F18" s="44"/>
    </row>
    <row r="19" spans="1:6" ht="15" x14ac:dyDescent="0.25">
      <c r="A19" s="46" t="s">
        <v>124</v>
      </c>
      <c r="B19" s="46" t="s">
        <v>134</v>
      </c>
      <c r="C19" s="57">
        <v>187248.01</v>
      </c>
      <c r="D19" s="57">
        <v>187392.85</v>
      </c>
      <c r="E19" s="57">
        <v>182371.08</v>
      </c>
      <c r="F19" s="44"/>
    </row>
    <row r="20" spans="1:6" ht="15" x14ac:dyDescent="0.25">
      <c r="A20" s="46" t="s">
        <v>124</v>
      </c>
      <c r="B20" s="46" t="s">
        <v>135</v>
      </c>
      <c r="C20" s="57">
        <v>78916.34</v>
      </c>
      <c r="D20" s="57">
        <v>80337.960000000006</v>
      </c>
      <c r="E20" s="57">
        <v>70421.919999999998</v>
      </c>
      <c r="F20" s="44"/>
    </row>
    <row r="21" spans="1:6" ht="15" x14ac:dyDescent="0.25">
      <c r="A21" s="46" t="s">
        <v>124</v>
      </c>
      <c r="B21" s="46" t="s">
        <v>136</v>
      </c>
      <c r="C21" s="57">
        <v>107895.79</v>
      </c>
      <c r="D21" s="57">
        <v>107238.79</v>
      </c>
      <c r="E21" s="57">
        <v>109035.83</v>
      </c>
      <c r="F21" s="44"/>
    </row>
    <row r="22" spans="1:6" ht="15" x14ac:dyDescent="0.25">
      <c r="A22" s="46" t="s">
        <v>124</v>
      </c>
      <c r="B22" s="46" t="s">
        <v>137</v>
      </c>
      <c r="C22" s="57">
        <v>86008.48</v>
      </c>
      <c r="D22" s="57">
        <v>86396.36</v>
      </c>
      <c r="E22" s="57">
        <v>83867.929999999993</v>
      </c>
      <c r="F22" s="44"/>
    </row>
    <row r="23" spans="1:6" ht="15" x14ac:dyDescent="0.25">
      <c r="A23" s="46" t="s">
        <v>124</v>
      </c>
      <c r="B23" s="46" t="s">
        <v>528</v>
      </c>
      <c r="C23" s="57">
        <v>87736.74</v>
      </c>
      <c r="D23" s="57">
        <v>88341.74</v>
      </c>
      <c r="E23" s="57">
        <v>82188.66</v>
      </c>
      <c r="F23" s="44"/>
    </row>
    <row r="24" spans="1:6" ht="15" x14ac:dyDescent="0.25">
      <c r="A24" s="46" t="s">
        <v>138</v>
      </c>
      <c r="B24" s="46" t="s">
        <v>82</v>
      </c>
      <c r="C24" s="57">
        <v>117511.71</v>
      </c>
      <c r="D24" s="57">
        <v>117302.08</v>
      </c>
      <c r="E24" s="57">
        <v>118303.67</v>
      </c>
      <c r="F24" s="44"/>
    </row>
    <row r="25" spans="1:6" ht="15" x14ac:dyDescent="0.25">
      <c r="A25" s="46" t="s">
        <v>138</v>
      </c>
      <c r="B25" s="46" t="s">
        <v>83</v>
      </c>
      <c r="C25" s="57">
        <v>206643.20000000001</v>
      </c>
      <c r="D25" s="57">
        <v>207136.14</v>
      </c>
      <c r="E25" s="57">
        <v>204664.08</v>
      </c>
      <c r="F25" s="44"/>
    </row>
    <row r="26" spans="1:6" ht="15" x14ac:dyDescent="0.25">
      <c r="A26" s="46" t="s">
        <v>138</v>
      </c>
      <c r="B26" s="46" t="s">
        <v>84</v>
      </c>
      <c r="C26" s="57">
        <v>151137.16</v>
      </c>
      <c r="D26" s="57">
        <v>153843.85999999999</v>
      </c>
      <c r="E26" s="57">
        <v>132658.13</v>
      </c>
      <c r="F26" s="44"/>
    </row>
    <row r="27" spans="1:6" ht="15" x14ac:dyDescent="0.25">
      <c r="A27" s="46" t="s">
        <v>139</v>
      </c>
      <c r="B27" s="46" t="s">
        <v>140</v>
      </c>
      <c r="C27" s="57">
        <v>114187.14</v>
      </c>
      <c r="D27" s="57">
        <v>116662.42</v>
      </c>
      <c r="E27" s="57">
        <v>102360.79</v>
      </c>
      <c r="F27" s="44"/>
    </row>
    <row r="28" spans="1:6" ht="15" x14ac:dyDescent="0.25">
      <c r="A28" s="46" t="s">
        <v>139</v>
      </c>
      <c r="B28" s="46" t="s">
        <v>141</v>
      </c>
      <c r="C28" s="57">
        <v>120616.93</v>
      </c>
      <c r="D28" s="57">
        <v>115799.49</v>
      </c>
      <c r="E28" s="57">
        <v>134885.53</v>
      </c>
      <c r="F28" s="44"/>
    </row>
    <row r="29" spans="1:6" ht="15" x14ac:dyDescent="0.25">
      <c r="A29" s="46" t="s">
        <v>139</v>
      </c>
      <c r="B29" s="46" t="s">
        <v>142</v>
      </c>
      <c r="C29" s="57">
        <v>133036</v>
      </c>
      <c r="D29" s="57">
        <v>135648.29</v>
      </c>
      <c r="E29" s="57">
        <v>119521.77</v>
      </c>
      <c r="F29" s="44"/>
    </row>
    <row r="30" spans="1:6" ht="15" x14ac:dyDescent="0.25">
      <c r="A30" s="46" t="s">
        <v>143</v>
      </c>
      <c r="B30" s="46" t="s">
        <v>85</v>
      </c>
      <c r="C30" s="57">
        <v>116596.83</v>
      </c>
      <c r="D30" s="57">
        <v>116474.42</v>
      </c>
      <c r="E30" s="57">
        <v>117085.15</v>
      </c>
      <c r="F30" s="44"/>
    </row>
    <row r="31" spans="1:6" ht="15" x14ac:dyDescent="0.25">
      <c r="A31" s="46" t="s">
        <v>143</v>
      </c>
      <c r="B31" s="46" t="s">
        <v>86</v>
      </c>
      <c r="C31" s="57">
        <v>94549.56</v>
      </c>
      <c r="D31" s="57">
        <v>94739.12</v>
      </c>
      <c r="E31" s="57" t="s">
        <v>503</v>
      </c>
      <c r="F31" s="44"/>
    </row>
    <row r="32" spans="1:6" ht="15" x14ac:dyDescent="0.25">
      <c r="A32" s="46" t="s">
        <v>143</v>
      </c>
      <c r="B32" s="46" t="s">
        <v>257</v>
      </c>
      <c r="C32" s="57">
        <v>116399.66</v>
      </c>
      <c r="D32" s="57">
        <v>117896.44</v>
      </c>
      <c r="E32" s="57">
        <v>112058.99</v>
      </c>
      <c r="F32" s="44"/>
    </row>
    <row r="33" spans="1:6" ht="15" x14ac:dyDescent="0.25">
      <c r="A33" s="46" t="s">
        <v>143</v>
      </c>
      <c r="B33" s="46" t="s">
        <v>87</v>
      </c>
      <c r="C33" s="57">
        <v>142408.60999999999</v>
      </c>
      <c r="D33" s="57">
        <v>145425.93</v>
      </c>
      <c r="E33" s="57">
        <v>124495.46</v>
      </c>
      <c r="F33" s="44"/>
    </row>
    <row r="34" spans="1:6" ht="15" x14ac:dyDescent="0.25">
      <c r="A34" s="46" t="s">
        <v>143</v>
      </c>
      <c r="B34" s="46" t="s">
        <v>83</v>
      </c>
      <c r="C34" s="57">
        <v>149835.19</v>
      </c>
      <c r="D34" s="57">
        <v>147027.32</v>
      </c>
      <c r="E34" s="57">
        <v>159709.57</v>
      </c>
      <c r="F34" s="44"/>
    </row>
    <row r="35" spans="1:6" ht="15" x14ac:dyDescent="0.25">
      <c r="A35" s="46" t="s">
        <v>143</v>
      </c>
      <c r="B35" s="46" t="s">
        <v>88</v>
      </c>
      <c r="C35" s="57">
        <v>121215.52</v>
      </c>
      <c r="D35" s="57">
        <v>121839</v>
      </c>
      <c r="E35" s="57">
        <v>119137.25</v>
      </c>
      <c r="F35" s="44"/>
    </row>
    <row r="36" spans="1:6" ht="15" x14ac:dyDescent="0.25">
      <c r="A36" s="46" t="s">
        <v>143</v>
      </c>
      <c r="B36" s="46" t="s">
        <v>89</v>
      </c>
      <c r="C36" s="57">
        <v>121558.73</v>
      </c>
      <c r="D36" s="57">
        <v>115852.46</v>
      </c>
      <c r="E36" s="57">
        <v>138399.18</v>
      </c>
      <c r="F36" s="44"/>
    </row>
    <row r="37" spans="1:6" ht="15" x14ac:dyDescent="0.25">
      <c r="A37" s="46" t="s">
        <v>143</v>
      </c>
      <c r="B37" s="46" t="s">
        <v>90</v>
      </c>
      <c r="C37" s="57">
        <v>123910.11</v>
      </c>
      <c r="D37" s="57">
        <v>125456.79</v>
      </c>
      <c r="E37" s="57">
        <v>120172.31</v>
      </c>
      <c r="F37" s="44"/>
    </row>
    <row r="38" spans="1:6" ht="15" x14ac:dyDescent="0.25">
      <c r="A38" s="46" t="s">
        <v>143</v>
      </c>
      <c r="B38" s="46" t="s">
        <v>91</v>
      </c>
      <c r="C38" s="57">
        <v>92449.26</v>
      </c>
      <c r="D38" s="57">
        <v>89842.47</v>
      </c>
      <c r="E38" s="57" t="s">
        <v>503</v>
      </c>
      <c r="F38" s="44"/>
    </row>
    <row r="39" spans="1:6" ht="15" x14ac:dyDescent="0.25">
      <c r="A39" s="46" t="s">
        <v>143</v>
      </c>
      <c r="B39" s="46" t="s">
        <v>92</v>
      </c>
      <c r="C39" s="57">
        <v>135909.91</v>
      </c>
      <c r="D39" s="57">
        <v>135909.91</v>
      </c>
      <c r="E39" s="57" t="s">
        <v>503</v>
      </c>
      <c r="F39" s="44"/>
    </row>
    <row r="40" spans="1:6" ht="15" x14ac:dyDescent="0.25">
      <c r="A40" s="46" t="s">
        <v>143</v>
      </c>
      <c r="B40" s="46" t="s">
        <v>529</v>
      </c>
      <c r="C40" s="57">
        <v>114215.8</v>
      </c>
      <c r="D40" s="57">
        <v>118155.1</v>
      </c>
      <c r="E40" s="57">
        <v>104613.77</v>
      </c>
      <c r="F40" s="44"/>
    </row>
    <row r="41" spans="1:6" ht="15" x14ac:dyDescent="0.25">
      <c r="A41" s="46" t="s">
        <v>143</v>
      </c>
      <c r="B41" s="46" t="s">
        <v>144</v>
      </c>
      <c r="C41" s="57">
        <v>121822.39</v>
      </c>
      <c r="D41" s="57">
        <v>106213.94</v>
      </c>
      <c r="E41" s="57">
        <v>134739.74</v>
      </c>
      <c r="F41" s="44"/>
    </row>
    <row r="42" spans="1:6" ht="15" x14ac:dyDescent="0.25">
      <c r="A42" s="46" t="s">
        <v>143</v>
      </c>
      <c r="B42" s="46" t="s">
        <v>93</v>
      </c>
      <c r="C42" s="58">
        <v>135929.28</v>
      </c>
      <c r="D42" s="57" t="s">
        <v>503</v>
      </c>
      <c r="E42" s="57" t="s">
        <v>503</v>
      </c>
      <c r="F42" s="44"/>
    </row>
    <row r="43" spans="1:6" ht="15" x14ac:dyDescent="0.25">
      <c r="A43" s="46" t="s">
        <v>143</v>
      </c>
      <c r="B43" s="46" t="s">
        <v>94</v>
      </c>
      <c r="C43" s="57">
        <v>139358.04999999999</v>
      </c>
      <c r="D43" s="57">
        <v>140230.10999999999</v>
      </c>
      <c r="E43" s="57" t="s">
        <v>503</v>
      </c>
      <c r="F43" s="44"/>
    </row>
    <row r="44" spans="1:6" ht="15" x14ac:dyDescent="0.25">
      <c r="A44" s="46" t="s">
        <v>143</v>
      </c>
      <c r="B44" s="46" t="s">
        <v>95</v>
      </c>
      <c r="C44" s="57">
        <v>153731.23000000001</v>
      </c>
      <c r="D44" s="57">
        <v>155555.37</v>
      </c>
      <c r="E44" s="57">
        <v>150580.46</v>
      </c>
      <c r="F44" s="44"/>
    </row>
    <row r="45" spans="1:6" x14ac:dyDescent="0.2">
      <c r="A45" s="26"/>
      <c r="B45" s="26"/>
      <c r="C45" s="26"/>
      <c r="D45" s="26"/>
      <c r="E45" s="26"/>
      <c r="F45" s="26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4" sqref="G4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65" t="s">
        <v>598</v>
      </c>
      <c r="B1" s="65"/>
      <c r="C1" s="65"/>
      <c r="D1" s="65"/>
      <c r="E1" s="65"/>
      <c r="F1" s="65"/>
      <c r="G1" s="65"/>
    </row>
    <row r="2" spans="1:7" x14ac:dyDescent="0.2">
      <c r="A2" s="65" t="s">
        <v>599</v>
      </c>
      <c r="B2" s="65"/>
      <c r="C2" s="65"/>
      <c r="D2" s="65"/>
      <c r="E2" s="65"/>
      <c r="F2" s="65"/>
      <c r="G2" s="65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35"/>
      <c r="B4" s="35"/>
      <c r="C4" s="35"/>
      <c r="D4" s="35"/>
      <c r="E4" s="35"/>
      <c r="F4" s="36" t="s">
        <v>493</v>
      </c>
      <c r="G4" s="36" t="s">
        <v>145</v>
      </c>
    </row>
    <row r="5" spans="1:7" ht="25.5" x14ac:dyDescent="0.2">
      <c r="A5" s="31" t="s">
        <v>116</v>
      </c>
      <c r="B5" s="31" t="s">
        <v>117</v>
      </c>
      <c r="C5" s="31" t="s">
        <v>202</v>
      </c>
      <c r="D5" s="31" t="s">
        <v>203</v>
      </c>
      <c r="E5" s="31" t="s">
        <v>204</v>
      </c>
      <c r="F5" s="31" t="s">
        <v>205</v>
      </c>
      <c r="G5" s="31" t="s">
        <v>206</v>
      </c>
    </row>
    <row r="6" spans="1:7" x14ac:dyDescent="0.2">
      <c r="A6" s="35" t="s">
        <v>121</v>
      </c>
      <c r="B6" s="35" t="s">
        <v>81</v>
      </c>
      <c r="C6" s="59">
        <v>37.26</v>
      </c>
      <c r="D6" s="59">
        <v>62.74</v>
      </c>
      <c r="E6" s="59">
        <v>61.95</v>
      </c>
      <c r="F6" s="59">
        <v>0.22</v>
      </c>
      <c r="G6" s="59">
        <v>0.56999999999999995</v>
      </c>
    </row>
    <row r="7" spans="1:7" x14ac:dyDescent="0.2">
      <c r="A7" s="35" t="s">
        <v>122</v>
      </c>
      <c r="B7" s="35" t="s">
        <v>123</v>
      </c>
      <c r="C7" s="59">
        <v>21.21</v>
      </c>
      <c r="D7" s="59">
        <v>78.790000000000006</v>
      </c>
      <c r="E7" s="59">
        <v>78.459999999999994</v>
      </c>
      <c r="F7" s="59">
        <v>0.12</v>
      </c>
      <c r="G7" s="59">
        <v>0.21</v>
      </c>
    </row>
    <row r="8" spans="1:7" x14ac:dyDescent="0.2">
      <c r="A8" s="35" t="s">
        <v>124</v>
      </c>
      <c r="B8" s="35" t="s">
        <v>125</v>
      </c>
      <c r="C8" s="59">
        <v>36.450000000000003</v>
      </c>
      <c r="D8" s="59">
        <v>63.55</v>
      </c>
      <c r="E8" s="59">
        <v>62.59</v>
      </c>
      <c r="F8" s="59">
        <v>0.36</v>
      </c>
      <c r="G8" s="59">
        <v>0.6</v>
      </c>
    </row>
    <row r="9" spans="1:7" x14ac:dyDescent="0.2">
      <c r="A9" s="35" t="s">
        <v>124</v>
      </c>
      <c r="B9" s="35" t="s">
        <v>126</v>
      </c>
      <c r="C9" s="59">
        <v>27.69</v>
      </c>
      <c r="D9" s="59">
        <v>72.31</v>
      </c>
      <c r="E9" s="59">
        <v>72.03</v>
      </c>
      <c r="F9" s="59">
        <v>0.08</v>
      </c>
      <c r="G9" s="59">
        <v>0.2</v>
      </c>
    </row>
    <row r="10" spans="1:7" x14ac:dyDescent="0.2">
      <c r="A10" s="35" t="s">
        <v>124</v>
      </c>
      <c r="B10" s="35" t="s">
        <v>127</v>
      </c>
      <c r="C10" s="59">
        <v>48.7</v>
      </c>
      <c r="D10" s="59">
        <v>51.3</v>
      </c>
      <c r="E10" s="59">
        <v>51.07</v>
      </c>
      <c r="F10" s="59">
        <v>0.06</v>
      </c>
      <c r="G10" s="59">
        <v>0.17</v>
      </c>
    </row>
    <row r="11" spans="1:7" x14ac:dyDescent="0.2">
      <c r="A11" s="35" t="s">
        <v>124</v>
      </c>
      <c r="B11" s="35" t="s">
        <v>128</v>
      </c>
      <c r="C11" s="59">
        <v>46.57</v>
      </c>
      <c r="D11" s="59">
        <v>53.43</v>
      </c>
      <c r="E11" s="59">
        <v>53.16</v>
      </c>
      <c r="F11" s="59">
        <v>0.1</v>
      </c>
      <c r="G11" s="59">
        <v>0.17</v>
      </c>
    </row>
    <row r="12" spans="1:7" x14ac:dyDescent="0.2">
      <c r="A12" s="35" t="s">
        <v>124</v>
      </c>
      <c r="B12" s="35" t="s">
        <v>129</v>
      </c>
      <c r="C12" s="59">
        <v>38.69</v>
      </c>
      <c r="D12" s="59">
        <v>61.31</v>
      </c>
      <c r="E12" s="59">
        <v>59.58</v>
      </c>
      <c r="F12" s="59">
        <v>0.4</v>
      </c>
      <c r="G12" s="59">
        <v>1.33</v>
      </c>
    </row>
    <row r="13" spans="1:7" x14ac:dyDescent="0.2">
      <c r="A13" s="35" t="s">
        <v>124</v>
      </c>
      <c r="B13" s="35" t="s">
        <v>130</v>
      </c>
      <c r="C13" s="59">
        <v>34.9</v>
      </c>
      <c r="D13" s="59">
        <v>65.099999999999994</v>
      </c>
      <c r="E13" s="59">
        <v>63.36</v>
      </c>
      <c r="F13" s="59">
        <v>0.25</v>
      </c>
      <c r="G13" s="59">
        <v>1.49</v>
      </c>
    </row>
    <row r="14" spans="1:7" x14ac:dyDescent="0.2">
      <c r="A14" s="35" t="s">
        <v>124</v>
      </c>
      <c r="B14" s="35" t="s">
        <v>158</v>
      </c>
      <c r="C14" s="59">
        <v>32.14</v>
      </c>
      <c r="D14" s="59">
        <v>67.86</v>
      </c>
      <c r="E14" s="59">
        <v>67.31</v>
      </c>
      <c r="F14" s="59">
        <v>0.22</v>
      </c>
      <c r="G14" s="59">
        <v>0.33</v>
      </c>
    </row>
    <row r="15" spans="1:7" x14ac:dyDescent="0.2">
      <c r="A15" s="35" t="s">
        <v>124</v>
      </c>
      <c r="B15" s="35" t="s">
        <v>502</v>
      </c>
      <c r="C15" s="59">
        <v>29.89</v>
      </c>
      <c r="D15" s="59">
        <v>70.11</v>
      </c>
      <c r="E15" s="59">
        <v>69.12</v>
      </c>
      <c r="F15" s="59">
        <v>0.56999999999999995</v>
      </c>
      <c r="G15" s="59">
        <v>0.42</v>
      </c>
    </row>
    <row r="16" spans="1:7" x14ac:dyDescent="0.2">
      <c r="A16" s="35" t="s">
        <v>124</v>
      </c>
      <c r="B16" s="35" t="s">
        <v>131</v>
      </c>
      <c r="C16" s="59">
        <v>45.97</v>
      </c>
      <c r="D16" s="59">
        <v>54.03</v>
      </c>
      <c r="E16" s="59">
        <v>53.22</v>
      </c>
      <c r="F16" s="59">
        <v>0.18</v>
      </c>
      <c r="G16" s="59">
        <v>0.63</v>
      </c>
    </row>
    <row r="17" spans="1:7" x14ac:dyDescent="0.2">
      <c r="A17" s="35" t="s">
        <v>124</v>
      </c>
      <c r="B17" s="35" t="s">
        <v>132</v>
      </c>
      <c r="C17" s="59">
        <v>20.83</v>
      </c>
      <c r="D17" s="59">
        <v>79.17</v>
      </c>
      <c r="E17" s="59">
        <v>77.89</v>
      </c>
      <c r="F17" s="59">
        <v>0.43</v>
      </c>
      <c r="G17" s="59">
        <v>0.85</v>
      </c>
    </row>
    <row r="18" spans="1:7" x14ac:dyDescent="0.2">
      <c r="A18" s="35" t="s">
        <v>124</v>
      </c>
      <c r="B18" s="35" t="s">
        <v>133</v>
      </c>
      <c r="C18" s="59">
        <v>38.28</v>
      </c>
      <c r="D18" s="59">
        <v>61.72</v>
      </c>
      <c r="E18" s="59">
        <v>60.81</v>
      </c>
      <c r="F18" s="59">
        <v>0.09</v>
      </c>
      <c r="G18" s="59">
        <v>0.82</v>
      </c>
    </row>
    <row r="19" spans="1:7" x14ac:dyDescent="0.2">
      <c r="A19" s="35" t="s">
        <v>124</v>
      </c>
      <c r="B19" s="35" t="s">
        <v>134</v>
      </c>
      <c r="C19" s="59">
        <v>29.47</v>
      </c>
      <c r="D19" s="59">
        <v>70.53</v>
      </c>
      <c r="E19" s="59">
        <v>69.89</v>
      </c>
      <c r="F19" s="59">
        <v>0.11</v>
      </c>
      <c r="G19" s="59">
        <v>0.53</v>
      </c>
    </row>
    <row r="20" spans="1:7" x14ac:dyDescent="0.2">
      <c r="A20" s="35" t="s">
        <v>124</v>
      </c>
      <c r="B20" s="35" t="s">
        <v>135</v>
      </c>
      <c r="C20" s="59">
        <v>50.09</v>
      </c>
      <c r="D20" s="59">
        <v>49.91</v>
      </c>
      <c r="E20" s="59">
        <v>49.33</v>
      </c>
      <c r="F20" s="59">
        <v>0.13</v>
      </c>
      <c r="G20" s="59">
        <v>0.45</v>
      </c>
    </row>
    <row r="21" spans="1:7" x14ac:dyDescent="0.2">
      <c r="A21" s="35" t="s">
        <v>124</v>
      </c>
      <c r="B21" s="35" t="s">
        <v>136</v>
      </c>
      <c r="C21" s="59">
        <v>27.22</v>
      </c>
      <c r="D21" s="59">
        <v>72.78</v>
      </c>
      <c r="E21" s="59">
        <v>72.150000000000006</v>
      </c>
      <c r="F21" s="59">
        <v>0.18</v>
      </c>
      <c r="G21" s="59">
        <v>0.45</v>
      </c>
    </row>
    <row r="22" spans="1:7" x14ac:dyDescent="0.2">
      <c r="A22" s="35" t="s">
        <v>124</v>
      </c>
      <c r="B22" s="35" t="s">
        <v>137</v>
      </c>
      <c r="C22" s="59">
        <v>30.22</v>
      </c>
      <c r="D22" s="59">
        <v>69.78</v>
      </c>
      <c r="E22" s="59">
        <v>69.62</v>
      </c>
      <c r="F22" s="59">
        <v>0.16</v>
      </c>
      <c r="G22" s="59">
        <v>0</v>
      </c>
    </row>
    <row r="23" spans="1:7" x14ac:dyDescent="0.2">
      <c r="A23" s="35" t="s">
        <v>124</v>
      </c>
      <c r="B23" s="35" t="s">
        <v>528</v>
      </c>
      <c r="C23" s="59">
        <v>45.49</v>
      </c>
      <c r="D23" s="59">
        <v>54.51</v>
      </c>
      <c r="E23" s="59">
        <v>53.6</v>
      </c>
      <c r="F23" s="59">
        <v>0.24</v>
      </c>
      <c r="G23" s="59">
        <v>0.67</v>
      </c>
    </row>
    <row r="24" spans="1:7" x14ac:dyDescent="0.2">
      <c r="A24" s="34" t="s">
        <v>505</v>
      </c>
      <c r="B24" s="34" t="s">
        <v>140</v>
      </c>
      <c r="C24" s="59">
        <v>16.7</v>
      </c>
      <c r="D24" s="59">
        <v>83.3</v>
      </c>
      <c r="E24" s="59">
        <v>83.3</v>
      </c>
      <c r="F24" s="59">
        <v>0</v>
      </c>
      <c r="G24" s="59">
        <v>0</v>
      </c>
    </row>
    <row r="25" spans="1:7" x14ac:dyDescent="0.2">
      <c r="A25" s="34" t="s">
        <v>505</v>
      </c>
      <c r="B25" s="34" t="s">
        <v>141</v>
      </c>
      <c r="C25" s="59">
        <v>22.77</v>
      </c>
      <c r="D25" s="59">
        <v>77.23</v>
      </c>
      <c r="E25" s="59">
        <v>76.67</v>
      </c>
      <c r="F25" s="59">
        <v>0.21</v>
      </c>
      <c r="G25" s="59">
        <v>0.35</v>
      </c>
    </row>
    <row r="26" spans="1:7" x14ac:dyDescent="0.2">
      <c r="A26" s="34" t="s">
        <v>505</v>
      </c>
      <c r="B26" s="34" t="s">
        <v>142</v>
      </c>
      <c r="C26" s="59">
        <v>21.33</v>
      </c>
      <c r="D26" s="59">
        <v>78.67</v>
      </c>
      <c r="E26" s="59">
        <v>78.400000000000006</v>
      </c>
      <c r="F26" s="59">
        <v>0.09</v>
      </c>
      <c r="G26" s="59">
        <v>0.18</v>
      </c>
    </row>
    <row r="28" spans="1:7" x14ac:dyDescent="0.2">
      <c r="A28" s="25" t="s">
        <v>501</v>
      </c>
    </row>
    <row r="29" spans="1:7" x14ac:dyDescent="0.2">
      <c r="A29" s="25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65" t="s">
        <v>600</v>
      </c>
      <c r="B1" s="65"/>
      <c r="C1" s="65"/>
      <c r="D1" s="65"/>
      <c r="E1" s="65"/>
      <c r="F1" s="65"/>
    </row>
    <row r="2" spans="1:6" x14ac:dyDescent="0.2">
      <c r="A2" s="65" t="s">
        <v>601</v>
      </c>
      <c r="B2" s="65"/>
      <c r="C2" s="65"/>
      <c r="D2" s="65"/>
      <c r="E2" s="65"/>
      <c r="F2" s="65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A4" s="35"/>
      <c r="B4" s="35"/>
      <c r="C4" s="35"/>
      <c r="D4" s="35"/>
      <c r="E4" s="36" t="s">
        <v>493</v>
      </c>
      <c r="F4" s="36" t="s">
        <v>145</v>
      </c>
    </row>
    <row r="5" spans="1:6" ht="23.25" customHeight="1" x14ac:dyDescent="0.2">
      <c r="A5" s="31" t="s">
        <v>116</v>
      </c>
      <c r="B5" s="31" t="s">
        <v>534</v>
      </c>
      <c r="C5" s="31" t="s">
        <v>199</v>
      </c>
      <c r="D5" s="31" t="s">
        <v>533</v>
      </c>
      <c r="E5" s="31" t="s">
        <v>185</v>
      </c>
      <c r="F5" s="35"/>
    </row>
    <row r="6" spans="1:6" x14ac:dyDescent="0.2">
      <c r="A6" s="35" t="s">
        <v>121</v>
      </c>
      <c r="B6" s="35" t="s">
        <v>81</v>
      </c>
      <c r="C6" s="60">
        <v>284</v>
      </c>
      <c r="D6" s="60">
        <v>287</v>
      </c>
      <c r="E6" s="60">
        <v>261</v>
      </c>
      <c r="F6" s="35"/>
    </row>
    <row r="7" spans="1:6" x14ac:dyDescent="0.2">
      <c r="A7" s="35" t="s">
        <v>122</v>
      </c>
      <c r="B7" s="35" t="s">
        <v>123</v>
      </c>
      <c r="C7" s="60">
        <v>288</v>
      </c>
      <c r="D7" s="60">
        <v>292</v>
      </c>
      <c r="E7" s="60">
        <v>268</v>
      </c>
      <c r="F7" s="35"/>
    </row>
    <row r="8" spans="1:6" x14ac:dyDescent="0.2">
      <c r="A8" s="35" t="s">
        <v>124</v>
      </c>
      <c r="B8" s="35" t="s">
        <v>125</v>
      </c>
      <c r="C8" s="60">
        <v>289</v>
      </c>
      <c r="D8" s="60">
        <v>291</v>
      </c>
      <c r="E8" s="60">
        <v>278</v>
      </c>
      <c r="F8" s="35"/>
    </row>
    <row r="9" spans="1:6" x14ac:dyDescent="0.2">
      <c r="A9" s="35" t="s">
        <v>124</v>
      </c>
      <c r="B9" s="35" t="s">
        <v>126</v>
      </c>
      <c r="C9" s="60">
        <v>282</v>
      </c>
      <c r="D9" s="60">
        <v>290</v>
      </c>
      <c r="E9" s="60">
        <v>237</v>
      </c>
      <c r="F9" s="35"/>
    </row>
    <row r="10" spans="1:6" x14ac:dyDescent="0.2">
      <c r="A10" s="35" t="s">
        <v>124</v>
      </c>
      <c r="B10" s="35" t="s">
        <v>127</v>
      </c>
      <c r="C10" s="60">
        <v>273</v>
      </c>
      <c r="D10" s="60">
        <v>270</v>
      </c>
      <c r="E10" s="60">
        <v>282</v>
      </c>
      <c r="F10" s="35"/>
    </row>
    <row r="11" spans="1:6" x14ac:dyDescent="0.2">
      <c r="A11" s="35" t="s">
        <v>124</v>
      </c>
      <c r="B11" s="35" t="s">
        <v>128</v>
      </c>
      <c r="C11" s="60">
        <v>270</v>
      </c>
      <c r="D11" s="60">
        <v>276</v>
      </c>
      <c r="E11" s="60">
        <v>166</v>
      </c>
      <c r="F11" s="35"/>
    </row>
    <row r="12" spans="1:6" x14ac:dyDescent="0.2">
      <c r="A12" s="35" t="s">
        <v>124</v>
      </c>
      <c r="B12" s="35" t="s">
        <v>129</v>
      </c>
      <c r="C12" s="60">
        <v>254</v>
      </c>
      <c r="D12" s="60">
        <v>261</v>
      </c>
      <c r="E12" s="60">
        <v>177</v>
      </c>
      <c r="F12" s="35"/>
    </row>
    <row r="13" spans="1:6" x14ac:dyDescent="0.2">
      <c r="A13" s="35" t="s">
        <v>124</v>
      </c>
      <c r="B13" s="35" t="s">
        <v>130</v>
      </c>
      <c r="C13" s="60">
        <v>275</v>
      </c>
      <c r="D13" s="60">
        <v>277</v>
      </c>
      <c r="E13" s="60">
        <v>240</v>
      </c>
      <c r="F13" s="35"/>
    </row>
    <row r="14" spans="1:6" x14ac:dyDescent="0.2">
      <c r="A14" s="35" t="s">
        <v>124</v>
      </c>
      <c r="B14" s="35" t="s">
        <v>158</v>
      </c>
      <c r="C14" s="60">
        <v>273</v>
      </c>
      <c r="D14" s="60">
        <v>274</v>
      </c>
      <c r="E14" s="60">
        <v>261</v>
      </c>
      <c r="F14" s="35"/>
    </row>
    <row r="15" spans="1:6" x14ac:dyDescent="0.2">
      <c r="A15" s="35" t="s">
        <v>124</v>
      </c>
      <c r="B15" s="35" t="s">
        <v>502</v>
      </c>
      <c r="C15" s="60">
        <v>286</v>
      </c>
      <c r="D15" s="60">
        <v>285</v>
      </c>
      <c r="E15" s="60">
        <v>287</v>
      </c>
      <c r="F15" s="35"/>
    </row>
    <row r="16" spans="1:6" x14ac:dyDescent="0.2">
      <c r="A16" s="35" t="s">
        <v>124</v>
      </c>
      <c r="B16" s="35" t="s">
        <v>131</v>
      </c>
      <c r="C16" s="60">
        <v>283</v>
      </c>
      <c r="D16" s="60">
        <v>286</v>
      </c>
      <c r="E16" s="60">
        <v>245</v>
      </c>
      <c r="F16" s="35"/>
    </row>
    <row r="17" spans="1:6" x14ac:dyDescent="0.2">
      <c r="A17" s="35" t="s">
        <v>124</v>
      </c>
      <c r="B17" s="35" t="s">
        <v>132</v>
      </c>
      <c r="C17" s="60">
        <v>282</v>
      </c>
      <c r="D17" s="60">
        <v>283</v>
      </c>
      <c r="E17" s="60">
        <v>273</v>
      </c>
      <c r="F17" s="35"/>
    </row>
    <row r="18" spans="1:6" x14ac:dyDescent="0.2">
      <c r="A18" s="35" t="s">
        <v>124</v>
      </c>
      <c r="B18" s="35" t="s">
        <v>133</v>
      </c>
      <c r="C18" s="60">
        <v>275</v>
      </c>
      <c r="D18" s="60">
        <v>277</v>
      </c>
      <c r="E18" s="60">
        <v>229</v>
      </c>
      <c r="F18" s="35"/>
    </row>
    <row r="19" spans="1:6" x14ac:dyDescent="0.2">
      <c r="A19" s="35" t="s">
        <v>124</v>
      </c>
      <c r="B19" s="35" t="s">
        <v>134</v>
      </c>
      <c r="C19" s="60">
        <v>315</v>
      </c>
      <c r="D19" s="60">
        <v>316</v>
      </c>
      <c r="E19" s="60">
        <v>292</v>
      </c>
      <c r="F19" s="35"/>
    </row>
    <row r="20" spans="1:6" x14ac:dyDescent="0.2">
      <c r="A20" s="35" t="s">
        <v>124</v>
      </c>
      <c r="B20" s="35" t="s">
        <v>135</v>
      </c>
      <c r="C20" s="60">
        <v>269</v>
      </c>
      <c r="D20" s="60">
        <v>271</v>
      </c>
      <c r="E20" s="60">
        <v>255</v>
      </c>
      <c r="F20" s="35"/>
    </row>
    <row r="21" spans="1:6" x14ac:dyDescent="0.2">
      <c r="A21" s="35" t="s">
        <v>124</v>
      </c>
      <c r="B21" s="35" t="s">
        <v>136</v>
      </c>
      <c r="C21" s="60">
        <v>274</v>
      </c>
      <c r="D21" s="60">
        <v>275</v>
      </c>
      <c r="E21" s="60">
        <v>271</v>
      </c>
      <c r="F21" s="35"/>
    </row>
    <row r="22" spans="1:6" x14ac:dyDescent="0.2">
      <c r="A22" s="35" t="s">
        <v>124</v>
      </c>
      <c r="B22" s="35" t="s">
        <v>137</v>
      </c>
      <c r="C22" s="60">
        <v>255</v>
      </c>
      <c r="D22" s="60">
        <v>252</v>
      </c>
      <c r="E22" s="60">
        <v>271</v>
      </c>
      <c r="F22" s="35"/>
    </row>
    <row r="23" spans="1:6" x14ac:dyDescent="0.2">
      <c r="A23" s="35" t="s">
        <v>124</v>
      </c>
      <c r="B23" s="35" t="s">
        <v>528</v>
      </c>
      <c r="C23" s="60">
        <v>265</v>
      </c>
      <c r="D23" s="60">
        <v>265</v>
      </c>
      <c r="E23" s="60">
        <v>261</v>
      </c>
      <c r="F23" s="35"/>
    </row>
    <row r="24" spans="1:6" x14ac:dyDescent="0.2">
      <c r="A24" s="35" t="s">
        <v>138</v>
      </c>
      <c r="B24" s="35" t="s">
        <v>82</v>
      </c>
      <c r="C24" s="60">
        <v>294</v>
      </c>
      <c r="D24" s="60">
        <v>292</v>
      </c>
      <c r="E24" s="60">
        <v>299</v>
      </c>
      <c r="F24" s="35"/>
    </row>
    <row r="25" spans="1:6" x14ac:dyDescent="0.2">
      <c r="A25" s="35" t="s">
        <v>138</v>
      </c>
      <c r="B25" s="35" t="s">
        <v>83</v>
      </c>
      <c r="C25" s="60">
        <v>270</v>
      </c>
      <c r="D25" s="60">
        <v>277</v>
      </c>
      <c r="E25" s="60">
        <v>241</v>
      </c>
      <c r="F25" s="35"/>
    </row>
    <row r="26" spans="1:6" x14ac:dyDescent="0.2">
      <c r="A26" s="35" t="s">
        <v>138</v>
      </c>
      <c r="B26" s="35" t="s">
        <v>84</v>
      </c>
      <c r="C26" s="60">
        <v>293</v>
      </c>
      <c r="D26" s="60">
        <v>293</v>
      </c>
      <c r="E26" s="60">
        <v>292</v>
      </c>
      <c r="F26" s="35"/>
    </row>
    <row r="27" spans="1:6" x14ac:dyDescent="0.2">
      <c r="A27" s="35" t="s">
        <v>139</v>
      </c>
      <c r="B27" s="35" t="s">
        <v>140</v>
      </c>
      <c r="C27" s="60">
        <v>291</v>
      </c>
      <c r="D27" s="60">
        <v>287</v>
      </c>
      <c r="E27" s="60">
        <v>306</v>
      </c>
      <c r="F27" s="35"/>
    </row>
    <row r="28" spans="1:6" x14ac:dyDescent="0.2">
      <c r="A28" s="35" t="s">
        <v>139</v>
      </c>
      <c r="B28" s="35" t="s">
        <v>141</v>
      </c>
      <c r="C28" s="60">
        <v>277</v>
      </c>
      <c r="D28" s="60">
        <v>280</v>
      </c>
      <c r="E28" s="60">
        <v>266</v>
      </c>
      <c r="F28" s="35"/>
    </row>
    <row r="29" spans="1:6" x14ac:dyDescent="0.2">
      <c r="A29" s="35" t="s">
        <v>139</v>
      </c>
      <c r="B29" s="35" t="s">
        <v>142</v>
      </c>
      <c r="C29" s="60">
        <v>296</v>
      </c>
      <c r="D29" s="60">
        <v>304</v>
      </c>
      <c r="E29" s="60">
        <v>254</v>
      </c>
      <c r="F29" s="35"/>
    </row>
    <row r="30" spans="1:6" x14ac:dyDescent="0.2">
      <c r="A30" s="35" t="s">
        <v>143</v>
      </c>
      <c r="B30" s="35" t="s">
        <v>85</v>
      </c>
      <c r="C30" s="60">
        <v>293</v>
      </c>
      <c r="D30" s="60">
        <v>292</v>
      </c>
      <c r="E30" s="60">
        <v>297</v>
      </c>
      <c r="F30" s="35"/>
    </row>
    <row r="31" spans="1:6" x14ac:dyDescent="0.2">
      <c r="A31" s="35" t="s">
        <v>143</v>
      </c>
      <c r="B31" s="35" t="s">
        <v>86</v>
      </c>
      <c r="C31" s="60">
        <v>274</v>
      </c>
      <c r="D31" s="60">
        <v>270</v>
      </c>
      <c r="E31" s="60" t="s">
        <v>503</v>
      </c>
      <c r="F31" s="35"/>
    </row>
    <row r="32" spans="1:6" x14ac:dyDescent="0.2">
      <c r="A32" s="35" t="s">
        <v>143</v>
      </c>
      <c r="B32" s="35" t="s">
        <v>257</v>
      </c>
      <c r="C32" s="60">
        <v>312</v>
      </c>
      <c r="D32" s="60">
        <v>316</v>
      </c>
      <c r="E32" s="60">
        <v>300</v>
      </c>
      <c r="F32" s="35"/>
    </row>
    <row r="33" spans="1:6" x14ac:dyDescent="0.2">
      <c r="A33" s="35" t="s">
        <v>143</v>
      </c>
      <c r="B33" s="35" t="s">
        <v>87</v>
      </c>
      <c r="C33" s="60">
        <v>298</v>
      </c>
      <c r="D33" s="60">
        <v>301</v>
      </c>
      <c r="E33" s="60">
        <v>283</v>
      </c>
      <c r="F33" s="35"/>
    </row>
    <row r="34" spans="1:6" x14ac:dyDescent="0.2">
      <c r="A34" s="35" t="s">
        <v>143</v>
      </c>
      <c r="B34" s="35" t="s">
        <v>83</v>
      </c>
      <c r="C34" s="60">
        <v>268</v>
      </c>
      <c r="D34" s="60">
        <v>276</v>
      </c>
      <c r="E34" s="60">
        <v>242</v>
      </c>
      <c r="F34" s="35"/>
    </row>
    <row r="35" spans="1:6" x14ac:dyDescent="0.2">
      <c r="A35" s="35" t="s">
        <v>143</v>
      </c>
      <c r="B35" s="35" t="s">
        <v>88</v>
      </c>
      <c r="C35" s="60">
        <v>262</v>
      </c>
      <c r="D35" s="60">
        <v>311</v>
      </c>
      <c r="E35" s="60">
        <v>98</v>
      </c>
      <c r="F35" s="35"/>
    </row>
    <row r="36" spans="1:6" x14ac:dyDescent="0.2">
      <c r="A36" s="35" t="s">
        <v>143</v>
      </c>
      <c r="B36" s="35" t="s">
        <v>89</v>
      </c>
      <c r="C36" s="60">
        <v>308</v>
      </c>
      <c r="D36" s="60">
        <v>306</v>
      </c>
      <c r="E36" s="60">
        <v>315</v>
      </c>
      <c r="F36" s="35"/>
    </row>
    <row r="37" spans="1:6" x14ac:dyDescent="0.2">
      <c r="A37" s="35" t="s">
        <v>143</v>
      </c>
      <c r="B37" s="35" t="s">
        <v>90</v>
      </c>
      <c r="C37" s="60">
        <v>290</v>
      </c>
      <c r="D37" s="60">
        <v>288</v>
      </c>
      <c r="E37" s="60">
        <v>296</v>
      </c>
      <c r="F37" s="35"/>
    </row>
    <row r="38" spans="1:6" x14ac:dyDescent="0.2">
      <c r="A38" s="35" t="s">
        <v>143</v>
      </c>
      <c r="B38" s="35" t="s">
        <v>91</v>
      </c>
      <c r="C38" s="60">
        <v>243</v>
      </c>
      <c r="D38" s="60">
        <v>230</v>
      </c>
      <c r="E38" s="60" t="s">
        <v>503</v>
      </c>
      <c r="F38" s="35"/>
    </row>
    <row r="39" spans="1:6" x14ac:dyDescent="0.2">
      <c r="A39" s="35" t="s">
        <v>143</v>
      </c>
      <c r="B39" s="35" t="s">
        <v>92</v>
      </c>
      <c r="C39" s="60">
        <v>257</v>
      </c>
      <c r="D39" s="60">
        <v>258</v>
      </c>
      <c r="E39" s="60" t="s">
        <v>503</v>
      </c>
      <c r="F39" s="35"/>
    </row>
    <row r="40" spans="1:6" x14ac:dyDescent="0.2">
      <c r="A40" s="35" t="s">
        <v>143</v>
      </c>
      <c r="B40" s="35" t="s">
        <v>529</v>
      </c>
      <c r="C40" s="60">
        <v>305</v>
      </c>
      <c r="D40" s="60">
        <v>304</v>
      </c>
      <c r="E40" s="60">
        <v>307</v>
      </c>
      <c r="F40" s="35"/>
    </row>
    <row r="41" spans="1:6" x14ac:dyDescent="0.2">
      <c r="A41" s="35" t="s">
        <v>143</v>
      </c>
      <c r="B41" s="35" t="s">
        <v>144</v>
      </c>
      <c r="C41" s="60">
        <v>290</v>
      </c>
      <c r="D41" s="60">
        <v>258</v>
      </c>
      <c r="E41" s="60">
        <v>317</v>
      </c>
      <c r="F41" s="35"/>
    </row>
    <row r="42" spans="1:6" x14ac:dyDescent="0.2">
      <c r="A42" s="35" t="s">
        <v>143</v>
      </c>
      <c r="B42" s="35" t="s">
        <v>93</v>
      </c>
      <c r="C42" s="61">
        <v>330</v>
      </c>
      <c r="D42" s="60" t="s">
        <v>503</v>
      </c>
      <c r="E42" s="60" t="s">
        <v>503</v>
      </c>
      <c r="F42" s="35"/>
    </row>
    <row r="43" spans="1:6" x14ac:dyDescent="0.2">
      <c r="A43" s="35" t="s">
        <v>143</v>
      </c>
      <c r="B43" s="35" t="s">
        <v>94</v>
      </c>
      <c r="C43" s="60">
        <v>239</v>
      </c>
      <c r="D43" s="60">
        <v>241</v>
      </c>
      <c r="E43" s="60" t="s">
        <v>503</v>
      </c>
      <c r="F43" s="35"/>
    </row>
    <row r="44" spans="1:6" x14ac:dyDescent="0.2">
      <c r="A44" s="35" t="s">
        <v>143</v>
      </c>
      <c r="B44" s="35" t="s">
        <v>95</v>
      </c>
      <c r="C44" s="60">
        <v>273</v>
      </c>
      <c r="D44" s="60">
        <v>298</v>
      </c>
      <c r="E44" s="60">
        <v>230</v>
      </c>
      <c r="F44" s="35"/>
    </row>
    <row r="46" spans="1:6" x14ac:dyDescent="0.2">
      <c r="A46" s="25" t="s">
        <v>501</v>
      </c>
    </row>
    <row r="47" spans="1:6" x14ac:dyDescent="0.2">
      <c r="A47" s="25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65" t="s">
        <v>602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603</v>
      </c>
      <c r="B2" s="65"/>
      <c r="C2" s="65"/>
      <c r="D2" s="65"/>
      <c r="E2" s="65"/>
      <c r="F2" s="65"/>
      <c r="G2" s="65"/>
      <c r="H2" s="65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36" t="s">
        <v>493</v>
      </c>
      <c r="B4" s="45" t="s">
        <v>145</v>
      </c>
      <c r="C4" s="40"/>
      <c r="D4" s="40"/>
      <c r="E4" s="40"/>
      <c r="F4" s="40"/>
      <c r="G4" s="40"/>
      <c r="H4" s="40"/>
    </row>
    <row r="5" spans="1:8" ht="25.5" x14ac:dyDescent="0.2">
      <c r="A5" s="31" t="s">
        <v>116</v>
      </c>
      <c r="B5" s="31" t="s">
        <v>117</v>
      </c>
      <c r="C5" s="31" t="s">
        <v>199</v>
      </c>
      <c r="D5" s="31" t="s">
        <v>188</v>
      </c>
      <c r="E5" s="31" t="s">
        <v>189</v>
      </c>
      <c r="F5" s="31" t="s">
        <v>190</v>
      </c>
      <c r="G5" s="31" t="s">
        <v>191</v>
      </c>
      <c r="H5" s="31" t="s">
        <v>192</v>
      </c>
    </row>
    <row r="6" spans="1:8" x14ac:dyDescent="0.2">
      <c r="A6" s="35" t="s">
        <v>121</v>
      </c>
      <c r="B6" s="35" t="s">
        <v>81</v>
      </c>
      <c r="C6" s="60">
        <v>279</v>
      </c>
      <c r="D6" s="60">
        <v>284</v>
      </c>
      <c r="E6" s="60">
        <v>176</v>
      </c>
      <c r="F6" s="60">
        <v>292</v>
      </c>
      <c r="G6" s="60">
        <v>218</v>
      </c>
      <c r="H6" s="60">
        <v>158</v>
      </c>
    </row>
    <row r="7" spans="1:8" x14ac:dyDescent="0.2">
      <c r="A7" s="35" t="s">
        <v>122</v>
      </c>
      <c r="B7" s="35" t="s">
        <v>123</v>
      </c>
      <c r="C7" s="60">
        <v>279</v>
      </c>
      <c r="D7" s="60">
        <v>288</v>
      </c>
      <c r="E7" s="60">
        <v>178</v>
      </c>
      <c r="F7" s="60">
        <v>293</v>
      </c>
      <c r="G7" s="60">
        <v>183</v>
      </c>
      <c r="H7" s="60">
        <v>145</v>
      </c>
    </row>
    <row r="8" spans="1:8" x14ac:dyDescent="0.2">
      <c r="A8" s="35" t="s">
        <v>124</v>
      </c>
      <c r="B8" s="35" t="s">
        <v>125</v>
      </c>
      <c r="C8" s="60">
        <v>283</v>
      </c>
      <c r="D8" s="60">
        <v>289</v>
      </c>
      <c r="E8" s="60">
        <v>183</v>
      </c>
      <c r="F8" s="60">
        <v>291</v>
      </c>
      <c r="G8" s="60">
        <v>211</v>
      </c>
      <c r="H8" s="60">
        <v>164</v>
      </c>
    </row>
    <row r="9" spans="1:8" x14ac:dyDescent="0.2">
      <c r="A9" s="35" t="s">
        <v>124</v>
      </c>
      <c r="B9" s="35" t="s">
        <v>126</v>
      </c>
      <c r="C9" s="60">
        <v>278</v>
      </c>
      <c r="D9" s="60">
        <v>282</v>
      </c>
      <c r="E9" s="60">
        <v>201</v>
      </c>
      <c r="F9" s="60">
        <v>287</v>
      </c>
      <c r="G9" s="60">
        <v>206</v>
      </c>
      <c r="H9" s="60">
        <v>160</v>
      </c>
    </row>
    <row r="10" spans="1:8" x14ac:dyDescent="0.2">
      <c r="A10" s="35" t="s">
        <v>124</v>
      </c>
      <c r="B10" s="35" t="s">
        <v>127</v>
      </c>
      <c r="C10" s="60">
        <v>270</v>
      </c>
      <c r="D10" s="60">
        <v>273</v>
      </c>
      <c r="E10" s="60">
        <v>220</v>
      </c>
      <c r="F10" s="60">
        <v>281</v>
      </c>
      <c r="G10" s="60" t="s">
        <v>503</v>
      </c>
      <c r="H10" s="60" t="s">
        <v>503</v>
      </c>
    </row>
    <row r="11" spans="1:8" x14ac:dyDescent="0.2">
      <c r="A11" s="35" t="s">
        <v>124</v>
      </c>
      <c r="B11" s="35" t="s">
        <v>128</v>
      </c>
      <c r="C11" s="60">
        <v>258</v>
      </c>
      <c r="D11" s="60">
        <v>270</v>
      </c>
      <c r="E11" s="60">
        <v>169</v>
      </c>
      <c r="F11" s="60">
        <v>220</v>
      </c>
      <c r="G11" s="60">
        <v>178</v>
      </c>
      <c r="H11" s="60">
        <v>129</v>
      </c>
    </row>
    <row r="12" spans="1:8" x14ac:dyDescent="0.2">
      <c r="A12" s="35" t="s">
        <v>124</v>
      </c>
      <c r="B12" s="35" t="s">
        <v>129</v>
      </c>
      <c r="C12" s="60">
        <v>248</v>
      </c>
      <c r="D12" s="60">
        <v>255</v>
      </c>
      <c r="E12" s="60">
        <v>159</v>
      </c>
      <c r="F12" s="60">
        <v>266</v>
      </c>
      <c r="G12" s="60">
        <v>213</v>
      </c>
      <c r="H12" s="60">
        <v>154</v>
      </c>
    </row>
    <row r="13" spans="1:8" x14ac:dyDescent="0.2">
      <c r="A13" s="35" t="s">
        <v>124</v>
      </c>
      <c r="B13" s="35" t="s">
        <v>130</v>
      </c>
      <c r="C13" s="60">
        <v>271</v>
      </c>
      <c r="D13" s="60">
        <v>275</v>
      </c>
      <c r="E13" s="60">
        <v>188</v>
      </c>
      <c r="F13" s="60">
        <v>292</v>
      </c>
      <c r="G13" s="60">
        <v>198</v>
      </c>
      <c r="H13" s="60">
        <v>118</v>
      </c>
    </row>
    <row r="14" spans="1:8" x14ac:dyDescent="0.2">
      <c r="A14" s="35" t="s">
        <v>124</v>
      </c>
      <c r="B14" s="35" t="s">
        <v>158</v>
      </c>
      <c r="C14" s="60">
        <v>271</v>
      </c>
      <c r="D14" s="60">
        <v>273</v>
      </c>
      <c r="E14" s="60">
        <v>183</v>
      </c>
      <c r="F14" s="60">
        <v>303</v>
      </c>
      <c r="G14" s="60">
        <v>260</v>
      </c>
      <c r="H14" s="60">
        <v>152</v>
      </c>
    </row>
    <row r="15" spans="1:8" x14ac:dyDescent="0.2">
      <c r="A15" s="35" t="s">
        <v>124</v>
      </c>
      <c r="B15" s="35" t="s">
        <v>502</v>
      </c>
      <c r="C15" s="60">
        <v>279</v>
      </c>
      <c r="D15" s="60">
        <v>286</v>
      </c>
      <c r="E15" s="60">
        <v>177</v>
      </c>
      <c r="F15" s="60">
        <v>292</v>
      </c>
      <c r="G15" s="60">
        <v>191</v>
      </c>
      <c r="H15" s="60">
        <v>155</v>
      </c>
    </row>
    <row r="16" spans="1:8" x14ac:dyDescent="0.2">
      <c r="A16" s="35" t="s">
        <v>124</v>
      </c>
      <c r="B16" s="35" t="s">
        <v>131</v>
      </c>
      <c r="C16" s="60">
        <v>279</v>
      </c>
      <c r="D16" s="60">
        <v>283</v>
      </c>
      <c r="E16" s="60">
        <v>170</v>
      </c>
      <c r="F16" s="60">
        <v>296</v>
      </c>
      <c r="G16" s="60">
        <v>246</v>
      </c>
      <c r="H16" s="60">
        <v>152</v>
      </c>
    </row>
    <row r="17" spans="1:8" x14ac:dyDescent="0.2">
      <c r="A17" s="35" t="s">
        <v>124</v>
      </c>
      <c r="B17" s="35" t="s">
        <v>132</v>
      </c>
      <c r="C17" s="60">
        <v>274</v>
      </c>
      <c r="D17" s="60">
        <v>282</v>
      </c>
      <c r="E17" s="60">
        <v>177</v>
      </c>
      <c r="F17" s="60">
        <v>295</v>
      </c>
      <c r="G17" s="60">
        <v>274</v>
      </c>
      <c r="H17" s="60">
        <v>162</v>
      </c>
    </row>
    <row r="18" spans="1:8" x14ac:dyDescent="0.2">
      <c r="A18" s="35" t="s">
        <v>124</v>
      </c>
      <c r="B18" s="35" t="s">
        <v>133</v>
      </c>
      <c r="C18" s="60">
        <v>272</v>
      </c>
      <c r="D18" s="60">
        <v>275</v>
      </c>
      <c r="E18" s="60">
        <v>154</v>
      </c>
      <c r="F18" s="60">
        <v>306</v>
      </c>
      <c r="G18" s="60">
        <v>94</v>
      </c>
      <c r="H18" s="60">
        <v>153</v>
      </c>
    </row>
    <row r="19" spans="1:8" x14ac:dyDescent="0.2">
      <c r="A19" s="35" t="s">
        <v>124</v>
      </c>
      <c r="B19" s="35" t="s">
        <v>134</v>
      </c>
      <c r="C19" s="60">
        <v>311</v>
      </c>
      <c r="D19" s="60">
        <v>315</v>
      </c>
      <c r="E19" s="60">
        <v>175</v>
      </c>
      <c r="F19" s="60">
        <v>329</v>
      </c>
      <c r="G19" s="60">
        <v>286</v>
      </c>
      <c r="H19" s="60">
        <v>161</v>
      </c>
    </row>
    <row r="20" spans="1:8" x14ac:dyDescent="0.2">
      <c r="A20" s="35" t="s">
        <v>124</v>
      </c>
      <c r="B20" s="35" t="s">
        <v>135</v>
      </c>
      <c r="C20" s="60">
        <v>266</v>
      </c>
      <c r="D20" s="60">
        <v>269</v>
      </c>
      <c r="E20" s="60">
        <v>164</v>
      </c>
      <c r="F20" s="60">
        <v>303</v>
      </c>
      <c r="G20" s="60">
        <v>266</v>
      </c>
      <c r="H20" s="60">
        <v>174</v>
      </c>
    </row>
    <row r="21" spans="1:8" x14ac:dyDescent="0.2">
      <c r="A21" s="35" t="s">
        <v>124</v>
      </c>
      <c r="B21" s="35" t="s">
        <v>136</v>
      </c>
      <c r="C21" s="60">
        <v>268</v>
      </c>
      <c r="D21" s="60">
        <v>274</v>
      </c>
      <c r="E21" s="60">
        <v>187</v>
      </c>
      <c r="F21" s="60">
        <v>317</v>
      </c>
      <c r="G21" s="60">
        <v>155</v>
      </c>
      <c r="H21" s="60">
        <v>173</v>
      </c>
    </row>
    <row r="22" spans="1:8" x14ac:dyDescent="0.2">
      <c r="A22" s="35" t="s">
        <v>124</v>
      </c>
      <c r="B22" s="35" t="s">
        <v>137</v>
      </c>
      <c r="C22" s="60">
        <v>244</v>
      </c>
      <c r="D22" s="60">
        <v>255</v>
      </c>
      <c r="E22" s="60">
        <v>148</v>
      </c>
      <c r="F22" s="60">
        <v>215</v>
      </c>
      <c r="G22" s="60">
        <v>229</v>
      </c>
      <c r="H22" s="60" t="s">
        <v>503</v>
      </c>
    </row>
    <row r="23" spans="1:8" x14ac:dyDescent="0.2">
      <c r="A23" s="35" t="s">
        <v>124</v>
      </c>
      <c r="B23" s="35" t="s">
        <v>528</v>
      </c>
      <c r="C23" s="60">
        <v>262</v>
      </c>
      <c r="D23" s="60">
        <v>265</v>
      </c>
      <c r="E23" s="60">
        <v>182</v>
      </c>
      <c r="F23" s="60">
        <v>283</v>
      </c>
      <c r="G23" s="60">
        <v>195</v>
      </c>
      <c r="H23" s="60">
        <v>165</v>
      </c>
    </row>
    <row r="24" spans="1:8" x14ac:dyDescent="0.2">
      <c r="A24" s="35" t="s">
        <v>138</v>
      </c>
      <c r="B24" s="35" t="s">
        <v>82</v>
      </c>
      <c r="C24" s="60">
        <v>286</v>
      </c>
      <c r="D24" s="60">
        <v>294</v>
      </c>
      <c r="E24" s="60">
        <v>171</v>
      </c>
      <c r="F24" s="60">
        <v>306</v>
      </c>
      <c r="G24" s="60" t="s">
        <v>503</v>
      </c>
      <c r="H24" s="60" t="s">
        <v>503</v>
      </c>
    </row>
    <row r="25" spans="1:8" x14ac:dyDescent="0.2">
      <c r="A25" s="35" t="s">
        <v>138</v>
      </c>
      <c r="B25" s="35" t="s">
        <v>83</v>
      </c>
      <c r="C25" s="60">
        <v>275</v>
      </c>
      <c r="D25" s="60">
        <v>270</v>
      </c>
      <c r="E25" s="60">
        <v>196</v>
      </c>
      <c r="F25" s="60">
        <v>329</v>
      </c>
      <c r="G25" s="60" t="s">
        <v>503</v>
      </c>
      <c r="H25" s="60" t="s">
        <v>503</v>
      </c>
    </row>
    <row r="26" spans="1:8" x14ac:dyDescent="0.2">
      <c r="A26" s="35" t="s">
        <v>138</v>
      </c>
      <c r="B26" s="35" t="s">
        <v>84</v>
      </c>
      <c r="C26" s="60">
        <v>273</v>
      </c>
      <c r="D26" s="60">
        <v>293</v>
      </c>
      <c r="E26" s="60">
        <v>167</v>
      </c>
      <c r="F26" s="60">
        <v>222</v>
      </c>
      <c r="G26" s="60" t="s">
        <v>503</v>
      </c>
      <c r="H26" s="60" t="s">
        <v>503</v>
      </c>
    </row>
    <row r="27" spans="1:8" x14ac:dyDescent="0.2">
      <c r="A27" s="35" t="s">
        <v>139</v>
      </c>
      <c r="B27" s="35" t="s">
        <v>140</v>
      </c>
      <c r="C27" s="60">
        <v>291</v>
      </c>
      <c r="D27" s="60">
        <v>291</v>
      </c>
      <c r="E27" s="60" t="s">
        <v>503</v>
      </c>
      <c r="F27" s="60" t="s">
        <v>503</v>
      </c>
      <c r="G27" s="60" t="s">
        <v>503</v>
      </c>
      <c r="H27" s="60" t="s">
        <v>503</v>
      </c>
    </row>
    <row r="28" spans="1:8" x14ac:dyDescent="0.2">
      <c r="A28" s="35" t="s">
        <v>139</v>
      </c>
      <c r="B28" s="35" t="s">
        <v>141</v>
      </c>
      <c r="C28" s="60">
        <v>268</v>
      </c>
      <c r="D28" s="60">
        <v>277</v>
      </c>
      <c r="E28" s="60">
        <v>176</v>
      </c>
      <c r="F28" s="60">
        <v>312</v>
      </c>
      <c r="G28" s="60">
        <v>152</v>
      </c>
      <c r="H28" s="60">
        <v>129</v>
      </c>
    </row>
    <row r="29" spans="1:8" x14ac:dyDescent="0.2">
      <c r="A29" s="35" t="s">
        <v>139</v>
      </c>
      <c r="B29" s="35" t="s">
        <v>142</v>
      </c>
      <c r="C29" s="60">
        <v>287</v>
      </c>
      <c r="D29" s="60">
        <v>296</v>
      </c>
      <c r="E29" s="60">
        <v>180</v>
      </c>
      <c r="F29" s="60">
        <v>295</v>
      </c>
      <c r="G29" s="60">
        <v>199</v>
      </c>
      <c r="H29" s="60">
        <v>169</v>
      </c>
    </row>
    <row r="30" spans="1:8" x14ac:dyDescent="0.2">
      <c r="A30" s="35" t="s">
        <v>143</v>
      </c>
      <c r="B30" s="35" t="s">
        <v>85</v>
      </c>
      <c r="C30" s="60">
        <v>286</v>
      </c>
      <c r="D30" s="60">
        <v>293</v>
      </c>
      <c r="E30" s="60">
        <v>171</v>
      </c>
      <c r="F30" s="60">
        <v>303</v>
      </c>
      <c r="G30" s="60" t="s">
        <v>503</v>
      </c>
      <c r="H30" s="60" t="s">
        <v>503</v>
      </c>
    </row>
    <row r="31" spans="1:8" x14ac:dyDescent="0.2">
      <c r="A31" s="35" t="s">
        <v>143</v>
      </c>
      <c r="B31" s="35" t="s">
        <v>86</v>
      </c>
      <c r="C31" s="60">
        <v>277</v>
      </c>
      <c r="D31" s="60">
        <v>274</v>
      </c>
      <c r="E31" s="60" t="s">
        <v>503</v>
      </c>
      <c r="F31" s="60" t="s">
        <v>503</v>
      </c>
      <c r="G31" s="60" t="s">
        <v>503</v>
      </c>
      <c r="H31" s="60" t="s">
        <v>503</v>
      </c>
    </row>
    <row r="32" spans="1:8" x14ac:dyDescent="0.2">
      <c r="A32" s="35" t="s">
        <v>143</v>
      </c>
      <c r="B32" s="35" t="s">
        <v>257</v>
      </c>
      <c r="C32" s="60">
        <v>298</v>
      </c>
      <c r="D32" s="60">
        <v>312</v>
      </c>
      <c r="E32" s="60" t="s">
        <v>503</v>
      </c>
      <c r="F32" s="60" t="s">
        <v>503</v>
      </c>
      <c r="G32" s="60" t="s">
        <v>503</v>
      </c>
      <c r="H32" s="60" t="s">
        <v>503</v>
      </c>
    </row>
    <row r="33" spans="1:8" x14ac:dyDescent="0.2">
      <c r="A33" s="35" t="s">
        <v>143</v>
      </c>
      <c r="B33" s="35" t="s">
        <v>87</v>
      </c>
      <c r="C33" s="60">
        <v>285</v>
      </c>
      <c r="D33" s="60">
        <v>298</v>
      </c>
      <c r="E33" s="60">
        <v>173</v>
      </c>
      <c r="F33" s="60">
        <v>275</v>
      </c>
      <c r="G33" s="60">
        <v>134</v>
      </c>
      <c r="H33" s="60" t="s">
        <v>503</v>
      </c>
    </row>
    <row r="34" spans="1:8" x14ac:dyDescent="0.2">
      <c r="A34" s="35" t="s">
        <v>143</v>
      </c>
      <c r="B34" s="35" t="s">
        <v>83</v>
      </c>
      <c r="C34" s="60">
        <v>267</v>
      </c>
      <c r="D34" s="60">
        <v>268</v>
      </c>
      <c r="E34" s="60">
        <v>182</v>
      </c>
      <c r="F34" s="60">
        <v>321</v>
      </c>
      <c r="G34" s="60">
        <v>273</v>
      </c>
      <c r="H34" s="60" t="s">
        <v>503</v>
      </c>
    </row>
    <row r="35" spans="1:8" x14ac:dyDescent="0.2">
      <c r="A35" s="35" t="s">
        <v>143</v>
      </c>
      <c r="B35" s="35" t="s">
        <v>88</v>
      </c>
      <c r="C35" s="60">
        <v>259</v>
      </c>
      <c r="D35" s="60">
        <v>262</v>
      </c>
      <c r="E35" s="60" t="s">
        <v>503</v>
      </c>
      <c r="F35" s="60">
        <v>327</v>
      </c>
      <c r="G35" s="60" t="s">
        <v>503</v>
      </c>
      <c r="H35" s="60" t="s">
        <v>503</v>
      </c>
    </row>
    <row r="36" spans="1:8" x14ac:dyDescent="0.2">
      <c r="A36" s="35" t="s">
        <v>143</v>
      </c>
      <c r="B36" s="35" t="s">
        <v>89</v>
      </c>
      <c r="C36" s="60">
        <v>295</v>
      </c>
      <c r="D36" s="60">
        <v>308</v>
      </c>
      <c r="E36" s="60">
        <v>197</v>
      </c>
      <c r="F36" s="60">
        <v>313</v>
      </c>
      <c r="G36" s="60" t="s">
        <v>503</v>
      </c>
      <c r="H36" s="60" t="s">
        <v>503</v>
      </c>
    </row>
    <row r="37" spans="1:8" x14ac:dyDescent="0.2">
      <c r="A37" s="35" t="s">
        <v>143</v>
      </c>
      <c r="B37" s="35" t="s">
        <v>90</v>
      </c>
      <c r="C37" s="60">
        <v>293</v>
      </c>
      <c r="D37" s="60">
        <v>290</v>
      </c>
      <c r="E37" s="60" t="s">
        <v>503</v>
      </c>
      <c r="F37" s="60" t="s">
        <v>503</v>
      </c>
      <c r="G37" s="60" t="s">
        <v>503</v>
      </c>
      <c r="H37" s="60" t="s">
        <v>503</v>
      </c>
    </row>
    <row r="38" spans="1:8" x14ac:dyDescent="0.2">
      <c r="A38" s="35" t="s">
        <v>143</v>
      </c>
      <c r="B38" s="35" t="s">
        <v>91</v>
      </c>
      <c r="C38" s="60">
        <v>213</v>
      </c>
      <c r="D38" s="60">
        <v>243</v>
      </c>
      <c r="E38" s="60" t="s">
        <v>503</v>
      </c>
      <c r="F38" s="60" t="s">
        <v>503</v>
      </c>
      <c r="G38" s="60" t="s">
        <v>503</v>
      </c>
      <c r="H38" s="60" t="s">
        <v>503</v>
      </c>
    </row>
    <row r="39" spans="1:8" x14ac:dyDescent="0.2">
      <c r="A39" s="35" t="s">
        <v>143</v>
      </c>
      <c r="B39" s="35" t="s">
        <v>92</v>
      </c>
      <c r="C39" s="60">
        <v>270</v>
      </c>
      <c r="D39" s="60">
        <v>257</v>
      </c>
      <c r="E39" s="60" t="s">
        <v>503</v>
      </c>
      <c r="F39" s="60" t="s">
        <v>503</v>
      </c>
      <c r="G39" s="60" t="s">
        <v>503</v>
      </c>
      <c r="H39" s="60" t="s">
        <v>503</v>
      </c>
    </row>
    <row r="40" spans="1:8" x14ac:dyDescent="0.2">
      <c r="A40" s="35" t="s">
        <v>143</v>
      </c>
      <c r="B40" s="35" t="s">
        <v>529</v>
      </c>
      <c r="C40" s="60">
        <v>301</v>
      </c>
      <c r="D40" s="60">
        <v>305</v>
      </c>
      <c r="E40" s="60" t="s">
        <v>503</v>
      </c>
      <c r="F40" s="60" t="s">
        <v>503</v>
      </c>
      <c r="G40" s="60" t="s">
        <v>503</v>
      </c>
      <c r="H40" s="60" t="s">
        <v>503</v>
      </c>
    </row>
    <row r="41" spans="1:8" x14ac:dyDescent="0.2">
      <c r="A41" s="35" t="s">
        <v>143</v>
      </c>
      <c r="B41" s="35" t="s">
        <v>144</v>
      </c>
      <c r="C41" s="60">
        <v>286</v>
      </c>
      <c r="D41" s="60">
        <v>290</v>
      </c>
      <c r="E41" s="60" t="s">
        <v>503</v>
      </c>
      <c r="F41" s="60" t="s">
        <v>503</v>
      </c>
      <c r="G41" s="60" t="s">
        <v>503</v>
      </c>
      <c r="H41" s="60" t="s">
        <v>503</v>
      </c>
    </row>
    <row r="42" spans="1:8" x14ac:dyDescent="0.2">
      <c r="A42" s="35" t="s">
        <v>143</v>
      </c>
      <c r="B42" s="35" t="s">
        <v>93</v>
      </c>
      <c r="C42" s="60">
        <v>313</v>
      </c>
      <c r="D42" s="60" t="s">
        <v>503</v>
      </c>
      <c r="E42" s="60" t="s">
        <v>503</v>
      </c>
      <c r="F42" s="60" t="s">
        <v>503</v>
      </c>
      <c r="G42" s="60" t="s">
        <v>503</v>
      </c>
      <c r="H42" s="60" t="s">
        <v>503</v>
      </c>
    </row>
    <row r="43" spans="1:8" x14ac:dyDescent="0.2">
      <c r="A43" s="35" t="s">
        <v>143</v>
      </c>
      <c r="B43" s="35" t="s">
        <v>94</v>
      </c>
      <c r="C43" s="60">
        <v>231</v>
      </c>
      <c r="D43" s="60">
        <v>239</v>
      </c>
      <c r="E43" s="60" t="s">
        <v>503</v>
      </c>
      <c r="F43" s="60" t="s">
        <v>503</v>
      </c>
      <c r="G43" s="60" t="s">
        <v>503</v>
      </c>
      <c r="H43" s="60" t="s">
        <v>503</v>
      </c>
    </row>
    <row r="44" spans="1:8" x14ac:dyDescent="0.2">
      <c r="A44" s="35" t="s">
        <v>143</v>
      </c>
      <c r="B44" s="35" t="s">
        <v>95</v>
      </c>
      <c r="C44" s="60">
        <v>265</v>
      </c>
      <c r="D44" s="60">
        <v>273</v>
      </c>
      <c r="E44" s="60" t="s">
        <v>503</v>
      </c>
      <c r="F44" s="60">
        <v>340</v>
      </c>
      <c r="G44" s="60" t="s">
        <v>503</v>
      </c>
      <c r="H44" s="60" t="s">
        <v>503</v>
      </c>
    </row>
    <row r="45" spans="1:8" x14ac:dyDescent="0.2">
      <c r="A45" s="26"/>
      <c r="B45" s="26"/>
      <c r="C45" s="26"/>
      <c r="D45" s="26"/>
      <c r="E45" s="26"/>
      <c r="F45" s="26"/>
      <c r="G45" s="26"/>
      <c r="H45" s="26"/>
    </row>
    <row r="46" spans="1:8" x14ac:dyDescent="0.2">
      <c r="A46" s="25" t="s">
        <v>501</v>
      </c>
    </row>
    <row r="47" spans="1:8" x14ac:dyDescent="0.2">
      <c r="A47" s="25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/>
  </sheetViews>
  <sheetFormatPr baseColWidth="10" defaultRowHeight="12.75" x14ac:dyDescent="0.2"/>
  <sheetData>
    <row r="1" spans="1:2" x14ac:dyDescent="0.2">
      <c r="B1" s="23" t="s">
        <v>479</v>
      </c>
    </row>
    <row r="2" spans="1:2" x14ac:dyDescent="0.2">
      <c r="A2" t="s">
        <v>80</v>
      </c>
    </row>
    <row r="3" spans="1:2" x14ac:dyDescent="0.2">
      <c r="B3" s="1" t="s">
        <v>500</v>
      </c>
    </row>
    <row r="4" spans="1:2" x14ac:dyDescent="0.2">
      <c r="A4" t="s">
        <v>146</v>
      </c>
    </row>
    <row r="5" spans="1:2" x14ac:dyDescent="0.2">
      <c r="B5" s="1" t="s">
        <v>500</v>
      </c>
    </row>
    <row r="6" spans="1:2" x14ac:dyDescent="0.2">
      <c r="A6" t="s">
        <v>149</v>
      </c>
    </row>
    <row r="7" spans="1:2" x14ac:dyDescent="0.2">
      <c r="B7" s="1" t="s">
        <v>500</v>
      </c>
    </row>
    <row r="8" spans="1:2" x14ac:dyDescent="0.2">
      <c r="A8" t="s">
        <v>154</v>
      </c>
    </row>
    <row r="9" spans="1:2" x14ac:dyDescent="0.2">
      <c r="B9" s="1" t="s">
        <v>500</v>
      </c>
    </row>
    <row r="10" spans="1:2" x14ac:dyDescent="0.2">
      <c r="A10" t="s">
        <v>159</v>
      </c>
    </row>
    <row r="11" spans="1:2" x14ac:dyDescent="0.2">
      <c r="B11" s="1" t="s">
        <v>500</v>
      </c>
    </row>
    <row r="12" spans="1:2" x14ac:dyDescent="0.2">
      <c r="A12" t="s">
        <v>161</v>
      </c>
    </row>
    <row r="13" spans="1:2" x14ac:dyDescent="0.2">
      <c r="B13" s="1" t="s">
        <v>500</v>
      </c>
    </row>
    <row r="14" spans="1:2" x14ac:dyDescent="0.2">
      <c r="A14" t="s">
        <v>168</v>
      </c>
    </row>
    <row r="15" spans="1:2" x14ac:dyDescent="0.2">
      <c r="B15" s="1" t="s">
        <v>500</v>
      </c>
    </row>
    <row r="16" spans="1:2" x14ac:dyDescent="0.2">
      <c r="A16" t="s">
        <v>174</v>
      </c>
    </row>
    <row r="17" spans="1:2" x14ac:dyDescent="0.2">
      <c r="B17" s="1" t="s">
        <v>500</v>
      </c>
    </row>
    <row r="18" spans="1:2" x14ac:dyDescent="0.2">
      <c r="A18" t="s">
        <v>179</v>
      </c>
    </row>
    <row r="19" spans="1:2" x14ac:dyDescent="0.2">
      <c r="B19" s="1" t="s">
        <v>500</v>
      </c>
    </row>
    <row r="20" spans="1:2" x14ac:dyDescent="0.2">
      <c r="A20" t="s">
        <v>184</v>
      </c>
    </row>
    <row r="21" spans="1:2" x14ac:dyDescent="0.2">
      <c r="B21" s="1" t="s">
        <v>500</v>
      </c>
    </row>
    <row r="22" spans="1:2" x14ac:dyDescent="0.2">
      <c r="A22" t="s">
        <v>186</v>
      </c>
    </row>
    <row r="23" spans="1:2" x14ac:dyDescent="0.2">
      <c r="B23" s="1" t="s">
        <v>500</v>
      </c>
    </row>
    <row r="24" spans="1:2" x14ac:dyDescent="0.2">
      <c r="A24" t="s">
        <v>187</v>
      </c>
    </row>
    <row r="25" spans="1:2" x14ac:dyDescent="0.2">
      <c r="B25" s="1" t="s">
        <v>500</v>
      </c>
    </row>
    <row r="26" spans="1:2" x14ac:dyDescent="0.2">
      <c r="A26" t="s">
        <v>198</v>
      </c>
    </row>
    <row r="27" spans="1:2" x14ac:dyDescent="0.2">
      <c r="B27" s="1" t="s">
        <v>500</v>
      </c>
    </row>
    <row r="28" spans="1:2" x14ac:dyDescent="0.2">
      <c r="A28" t="s">
        <v>200</v>
      </c>
    </row>
    <row r="29" spans="1:2" x14ac:dyDescent="0.2">
      <c r="B29" s="1" t="s">
        <v>500</v>
      </c>
    </row>
    <row r="30" spans="1:2" x14ac:dyDescent="0.2">
      <c r="A30" t="s">
        <v>201</v>
      </c>
    </row>
    <row r="31" spans="1:2" x14ac:dyDescent="0.2">
      <c r="B31" s="1" t="s">
        <v>500</v>
      </c>
    </row>
    <row r="32" spans="1:2" x14ac:dyDescent="0.2">
      <c r="A32" t="s">
        <v>207</v>
      </c>
    </row>
    <row r="33" spans="1:3" x14ac:dyDescent="0.2">
      <c r="B33" s="1" t="s">
        <v>500</v>
      </c>
    </row>
    <row r="34" spans="1:3" x14ac:dyDescent="0.2">
      <c r="A34" t="s">
        <v>208</v>
      </c>
    </row>
    <row r="35" spans="1:3" x14ac:dyDescent="0.2">
      <c r="B35" s="1" t="s">
        <v>500</v>
      </c>
    </row>
    <row r="36" spans="1:3" x14ac:dyDescent="0.2">
      <c r="A36" t="s">
        <v>209</v>
      </c>
    </row>
    <row r="37" spans="1:3" x14ac:dyDescent="0.2">
      <c r="B37" s="1" t="s">
        <v>500</v>
      </c>
    </row>
    <row r="38" spans="1:3" x14ac:dyDescent="0.2">
      <c r="A38" t="s">
        <v>213</v>
      </c>
    </row>
    <row r="39" spans="1:3" x14ac:dyDescent="0.2">
      <c r="B39" s="1" t="s">
        <v>500</v>
      </c>
    </row>
    <row r="41" spans="1:3" x14ac:dyDescent="0.2">
      <c r="B41" s="23" t="s">
        <v>480</v>
      </c>
    </row>
    <row r="42" spans="1:3" x14ac:dyDescent="0.2">
      <c r="A42" s="63" t="s">
        <v>215</v>
      </c>
      <c r="B42" s="63"/>
      <c r="C42" s="63"/>
    </row>
    <row r="43" spans="1:3" x14ac:dyDescent="0.2">
      <c r="A43" s="63" t="s">
        <v>497</v>
      </c>
      <c r="B43" s="63"/>
    </row>
    <row r="44" spans="1:3" x14ac:dyDescent="0.2">
      <c r="A44" s="63" t="s">
        <v>498</v>
      </c>
      <c r="B44" s="63"/>
    </row>
    <row r="45" spans="1:3" x14ac:dyDescent="0.2">
      <c r="A45" s="1" t="s">
        <v>499</v>
      </c>
    </row>
  </sheetData>
  <mergeCells count="3">
    <mergeCell ref="A42:C42"/>
    <mergeCell ref="A43:B43"/>
    <mergeCell ref="A44:B44"/>
  </mergeCells>
  <phoneticPr fontId="5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65" t="s">
        <v>604</v>
      </c>
      <c r="B1" s="65"/>
      <c r="C1" s="65"/>
      <c r="D1" s="65"/>
      <c r="E1" s="65"/>
    </row>
    <row r="2" spans="1:5" x14ac:dyDescent="0.2">
      <c r="A2" s="65" t="s">
        <v>605</v>
      </c>
      <c r="B2" s="65"/>
      <c r="C2" s="65"/>
      <c r="D2" s="65"/>
      <c r="E2" s="65"/>
    </row>
    <row r="3" spans="1:5" x14ac:dyDescent="0.2">
      <c r="A3" s="43"/>
      <c r="B3" s="43"/>
      <c r="C3" s="43"/>
      <c r="D3" s="43"/>
      <c r="E3" s="43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535</v>
      </c>
      <c r="C5" s="31" t="s">
        <v>210</v>
      </c>
      <c r="D5" s="31" t="s">
        <v>211</v>
      </c>
      <c r="E5" s="31" t="s">
        <v>212</v>
      </c>
    </row>
    <row r="6" spans="1:5" x14ac:dyDescent="0.2">
      <c r="A6" s="35" t="s">
        <v>121</v>
      </c>
      <c r="B6" s="35" t="s">
        <v>81</v>
      </c>
      <c r="C6" s="59">
        <v>551.05999999999995</v>
      </c>
      <c r="D6" s="59">
        <v>1900.1</v>
      </c>
      <c r="E6" s="59">
        <v>29</v>
      </c>
    </row>
    <row r="7" spans="1:5" x14ac:dyDescent="0.2">
      <c r="A7" s="35" t="s">
        <v>122</v>
      </c>
      <c r="B7" s="35" t="s">
        <v>123</v>
      </c>
      <c r="C7" s="59">
        <v>592.30999999999995</v>
      </c>
      <c r="D7" s="59">
        <v>2205.58</v>
      </c>
      <c r="E7" s="59">
        <v>26.86</v>
      </c>
    </row>
    <row r="8" spans="1:5" x14ac:dyDescent="0.2">
      <c r="A8" s="35" t="s">
        <v>124</v>
      </c>
      <c r="B8" s="35" t="s">
        <v>125</v>
      </c>
      <c r="C8" s="59">
        <v>457.36</v>
      </c>
      <c r="D8" s="59">
        <v>1686.72</v>
      </c>
      <c r="E8" s="59">
        <v>27.12</v>
      </c>
    </row>
    <row r="9" spans="1:5" x14ac:dyDescent="0.2">
      <c r="A9" s="35" t="s">
        <v>124</v>
      </c>
      <c r="B9" s="35" t="s">
        <v>126</v>
      </c>
      <c r="C9" s="59">
        <v>456.57</v>
      </c>
      <c r="D9" s="59">
        <v>1801.22</v>
      </c>
      <c r="E9" s="59">
        <v>25.35</v>
      </c>
    </row>
    <row r="10" spans="1:5" x14ac:dyDescent="0.2">
      <c r="A10" s="35" t="s">
        <v>124</v>
      </c>
      <c r="B10" s="35" t="s">
        <v>127</v>
      </c>
      <c r="C10" s="59">
        <v>427.5</v>
      </c>
      <c r="D10" s="59">
        <v>1950.94</v>
      </c>
      <c r="E10" s="59">
        <v>21.91</v>
      </c>
    </row>
    <row r="11" spans="1:5" x14ac:dyDescent="0.2">
      <c r="A11" s="35" t="s">
        <v>124</v>
      </c>
      <c r="B11" s="35" t="s">
        <v>128</v>
      </c>
      <c r="C11" s="59">
        <v>764.68</v>
      </c>
      <c r="D11" s="59">
        <v>1804.34</v>
      </c>
      <c r="E11" s="59">
        <v>42.38</v>
      </c>
    </row>
    <row r="12" spans="1:5" x14ac:dyDescent="0.2">
      <c r="A12" s="35" t="s">
        <v>124</v>
      </c>
      <c r="B12" s="35" t="s">
        <v>129</v>
      </c>
      <c r="C12" s="59">
        <v>475.25</v>
      </c>
      <c r="D12" s="59">
        <v>1595.97</v>
      </c>
      <c r="E12" s="59">
        <v>29.78</v>
      </c>
    </row>
    <row r="13" spans="1:5" x14ac:dyDescent="0.2">
      <c r="A13" s="35" t="s">
        <v>124</v>
      </c>
      <c r="B13" s="35" t="s">
        <v>130</v>
      </c>
      <c r="C13" s="59">
        <v>476.24</v>
      </c>
      <c r="D13" s="59">
        <v>1805.05</v>
      </c>
      <c r="E13" s="59">
        <v>26.38</v>
      </c>
    </row>
    <row r="14" spans="1:5" x14ac:dyDescent="0.2">
      <c r="A14" s="35" t="s">
        <v>124</v>
      </c>
      <c r="B14" s="35" t="s">
        <v>158</v>
      </c>
      <c r="C14" s="59">
        <v>416.54</v>
      </c>
      <c r="D14" s="59">
        <v>1697.21</v>
      </c>
      <c r="E14" s="59">
        <v>24.54</v>
      </c>
    </row>
    <row r="15" spans="1:5" x14ac:dyDescent="0.2">
      <c r="A15" s="35" t="s">
        <v>124</v>
      </c>
      <c r="B15" s="35" t="s">
        <v>502</v>
      </c>
      <c r="C15" s="59">
        <v>395.78</v>
      </c>
      <c r="D15" s="59">
        <v>1702.14</v>
      </c>
      <c r="E15" s="59">
        <v>23.25</v>
      </c>
    </row>
    <row r="16" spans="1:5" x14ac:dyDescent="0.2">
      <c r="A16" s="35" t="s">
        <v>124</v>
      </c>
      <c r="B16" s="35" t="s">
        <v>131</v>
      </c>
      <c r="C16" s="59">
        <v>666.97</v>
      </c>
      <c r="D16" s="59">
        <v>2011.37</v>
      </c>
      <c r="E16" s="59">
        <v>33.159999999999997</v>
      </c>
    </row>
    <row r="17" spans="1:5" x14ac:dyDescent="0.2">
      <c r="A17" s="35" t="s">
        <v>124</v>
      </c>
      <c r="B17" s="35" t="s">
        <v>132</v>
      </c>
      <c r="C17" s="59">
        <v>334.55</v>
      </c>
      <c r="D17" s="59">
        <v>1535.96</v>
      </c>
      <c r="E17" s="59">
        <v>21.78</v>
      </c>
    </row>
    <row r="18" spans="1:5" x14ac:dyDescent="0.2">
      <c r="A18" s="35" t="s">
        <v>124</v>
      </c>
      <c r="B18" s="35" t="s">
        <v>133</v>
      </c>
      <c r="C18" s="59">
        <v>437.56</v>
      </c>
      <c r="D18" s="59">
        <v>1687.42</v>
      </c>
      <c r="E18" s="59">
        <v>25.93</v>
      </c>
    </row>
    <row r="19" spans="1:5" x14ac:dyDescent="0.2">
      <c r="A19" s="35" t="s">
        <v>124</v>
      </c>
      <c r="B19" s="35" t="s">
        <v>134</v>
      </c>
      <c r="C19" s="59">
        <v>771.92</v>
      </c>
      <c r="D19" s="59">
        <v>2271.98</v>
      </c>
      <c r="E19" s="59">
        <v>33.979999999999997</v>
      </c>
    </row>
    <row r="20" spans="1:5" x14ac:dyDescent="0.2">
      <c r="A20" s="35" t="s">
        <v>124</v>
      </c>
      <c r="B20" s="35" t="s">
        <v>135</v>
      </c>
      <c r="C20" s="59">
        <v>381.56</v>
      </c>
      <c r="D20" s="59">
        <v>1688.29</v>
      </c>
      <c r="E20" s="59">
        <v>22.6</v>
      </c>
    </row>
    <row r="21" spans="1:5" x14ac:dyDescent="0.2">
      <c r="A21" s="35" t="s">
        <v>124</v>
      </c>
      <c r="B21" s="35" t="s">
        <v>136</v>
      </c>
      <c r="C21" s="59">
        <v>489.8</v>
      </c>
      <c r="D21" s="59">
        <v>2046.16</v>
      </c>
      <c r="E21" s="59">
        <v>23.94</v>
      </c>
    </row>
    <row r="22" spans="1:5" x14ac:dyDescent="0.2">
      <c r="A22" s="35" t="s">
        <v>124</v>
      </c>
      <c r="B22" s="35" t="s">
        <v>137</v>
      </c>
      <c r="C22" s="59">
        <v>416.77</v>
      </c>
      <c r="D22" s="59">
        <v>1756.71</v>
      </c>
      <c r="E22" s="59">
        <v>23.72</v>
      </c>
    </row>
    <row r="23" spans="1:5" x14ac:dyDescent="0.2">
      <c r="A23" s="35" t="s">
        <v>124</v>
      </c>
      <c r="B23" s="35" t="s">
        <v>528</v>
      </c>
      <c r="C23" s="59">
        <v>425.56</v>
      </c>
      <c r="D23" s="59">
        <v>1709.77</v>
      </c>
      <c r="E23" s="59">
        <v>24.89</v>
      </c>
    </row>
    <row r="25" spans="1:5" x14ac:dyDescent="0.2">
      <c r="A25" s="25" t="s">
        <v>501</v>
      </c>
    </row>
    <row r="26" spans="1:5" x14ac:dyDescent="0.2">
      <c r="A26" s="25" t="s">
        <v>481</v>
      </c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65" t="s">
        <v>607</v>
      </c>
      <c r="B1" s="65"/>
      <c r="C1" s="65"/>
      <c r="D1" s="35"/>
    </row>
    <row r="2" spans="1:4" x14ac:dyDescent="0.2">
      <c r="A2" s="65" t="s">
        <v>606</v>
      </c>
      <c r="B2" s="65"/>
      <c r="C2" s="65"/>
      <c r="D2" s="35"/>
    </row>
    <row r="3" spans="1:4" x14ac:dyDescent="0.2">
      <c r="A3" s="40"/>
      <c r="B3" s="40"/>
      <c r="C3" s="40"/>
      <c r="D3" s="35"/>
    </row>
    <row r="4" spans="1:4" x14ac:dyDescent="0.2">
      <c r="A4" s="35"/>
      <c r="B4" s="35"/>
      <c r="C4" s="36" t="s">
        <v>493</v>
      </c>
      <c r="D4" s="36" t="s">
        <v>145</v>
      </c>
    </row>
    <row r="5" spans="1:4" ht="25.5" x14ac:dyDescent="0.2">
      <c r="A5" s="31" t="s">
        <v>116</v>
      </c>
      <c r="B5" s="31" t="s">
        <v>117</v>
      </c>
      <c r="C5" s="31" t="s">
        <v>214</v>
      </c>
      <c r="D5" s="35"/>
    </row>
    <row r="6" spans="1:4" x14ac:dyDescent="0.2">
      <c r="A6" s="35" t="s">
        <v>121</v>
      </c>
      <c r="B6" s="35" t="s">
        <v>81</v>
      </c>
      <c r="C6" s="62">
        <v>2.2599999999999998</v>
      </c>
      <c r="D6" s="35"/>
    </row>
    <row r="7" spans="1:4" x14ac:dyDescent="0.2">
      <c r="A7" s="35" t="s">
        <v>122</v>
      </c>
      <c r="B7" s="35" t="s">
        <v>123</v>
      </c>
      <c r="C7" s="62">
        <v>1.88</v>
      </c>
      <c r="D7" s="35"/>
    </row>
    <row r="8" spans="1:4" x14ac:dyDescent="0.2">
      <c r="A8" s="35" t="s">
        <v>124</v>
      </c>
      <c r="B8" s="35" t="s">
        <v>125</v>
      </c>
      <c r="C8" s="62">
        <v>2.27</v>
      </c>
      <c r="D8" s="35"/>
    </row>
    <row r="9" spans="1:4" x14ac:dyDescent="0.2">
      <c r="A9" s="35" t="s">
        <v>124</v>
      </c>
      <c r="B9" s="35" t="s">
        <v>126</v>
      </c>
      <c r="C9" s="62">
        <v>2.16</v>
      </c>
      <c r="D9" s="35"/>
    </row>
    <row r="10" spans="1:4" x14ac:dyDescent="0.2">
      <c r="A10" s="35" t="s">
        <v>124</v>
      </c>
      <c r="B10" s="35" t="s">
        <v>127</v>
      </c>
      <c r="C10" s="62">
        <v>2.1800000000000002</v>
      </c>
      <c r="D10" s="35"/>
    </row>
    <row r="11" spans="1:4" x14ac:dyDescent="0.2">
      <c r="A11" s="35" t="s">
        <v>124</v>
      </c>
      <c r="B11" s="35" t="s">
        <v>128</v>
      </c>
      <c r="C11" s="62">
        <v>2.36</v>
      </c>
      <c r="D11" s="35"/>
    </row>
    <row r="12" spans="1:4" x14ac:dyDescent="0.2">
      <c r="A12" s="35" t="s">
        <v>124</v>
      </c>
      <c r="B12" s="35" t="s">
        <v>129</v>
      </c>
      <c r="C12" s="62">
        <v>2.4300000000000002</v>
      </c>
      <c r="D12" s="35"/>
    </row>
    <row r="13" spans="1:4" x14ac:dyDescent="0.2">
      <c r="A13" s="35" t="s">
        <v>124</v>
      </c>
      <c r="B13" s="35" t="s">
        <v>130</v>
      </c>
      <c r="C13" s="62">
        <v>2.0099999999999998</v>
      </c>
      <c r="D13" s="35"/>
    </row>
    <row r="14" spans="1:4" x14ac:dyDescent="0.2">
      <c r="A14" s="35" t="s">
        <v>124</v>
      </c>
      <c r="B14" s="35" t="s">
        <v>158</v>
      </c>
      <c r="C14" s="62">
        <v>2.11</v>
      </c>
      <c r="D14" s="35"/>
    </row>
    <row r="15" spans="1:4" x14ac:dyDescent="0.2">
      <c r="A15" s="35" t="s">
        <v>124</v>
      </c>
      <c r="B15" s="35" t="s">
        <v>502</v>
      </c>
      <c r="C15" s="62">
        <v>2.21</v>
      </c>
      <c r="D15" s="35"/>
    </row>
    <row r="16" spans="1:4" x14ac:dyDescent="0.2">
      <c r="A16" s="35" t="s">
        <v>124</v>
      </c>
      <c r="B16" s="35" t="s">
        <v>131</v>
      </c>
      <c r="C16" s="62">
        <v>2.5099999999999998</v>
      </c>
      <c r="D16" s="35"/>
    </row>
    <row r="17" spans="1:4" x14ac:dyDescent="0.2">
      <c r="A17" s="35" t="s">
        <v>124</v>
      </c>
      <c r="B17" s="35" t="s">
        <v>132</v>
      </c>
      <c r="C17" s="62">
        <v>2.09</v>
      </c>
      <c r="D17" s="35"/>
    </row>
    <row r="18" spans="1:4" x14ac:dyDescent="0.2">
      <c r="A18" s="35" t="s">
        <v>124</v>
      </c>
      <c r="B18" s="35" t="s">
        <v>133</v>
      </c>
      <c r="C18" s="62">
        <v>2.44</v>
      </c>
      <c r="D18" s="35"/>
    </row>
    <row r="19" spans="1:4" x14ac:dyDescent="0.2">
      <c r="A19" s="35" t="s">
        <v>124</v>
      </c>
      <c r="B19" s="35" t="s">
        <v>134</v>
      </c>
      <c r="C19" s="62">
        <v>2.08</v>
      </c>
      <c r="D19" s="35"/>
    </row>
    <row r="20" spans="1:4" x14ac:dyDescent="0.2">
      <c r="A20" s="35" t="s">
        <v>124</v>
      </c>
      <c r="B20" s="35" t="s">
        <v>135</v>
      </c>
      <c r="C20" s="62">
        <v>2.4500000000000002</v>
      </c>
      <c r="D20" s="35"/>
    </row>
    <row r="21" spans="1:4" x14ac:dyDescent="0.2">
      <c r="A21" s="35" t="s">
        <v>124</v>
      </c>
      <c r="B21" s="35" t="s">
        <v>136</v>
      </c>
      <c r="C21" s="62">
        <v>1.98</v>
      </c>
      <c r="D21" s="35"/>
    </row>
    <row r="22" spans="1:4" x14ac:dyDescent="0.2">
      <c r="A22" s="35" t="s">
        <v>124</v>
      </c>
      <c r="B22" s="35" t="s">
        <v>137</v>
      </c>
      <c r="C22" s="62">
        <v>2.06</v>
      </c>
      <c r="D22" s="35"/>
    </row>
    <row r="23" spans="1:4" x14ac:dyDescent="0.2">
      <c r="A23" s="35" t="s">
        <v>124</v>
      </c>
      <c r="B23" s="35" t="s">
        <v>528</v>
      </c>
      <c r="C23" s="62">
        <v>2.37</v>
      </c>
      <c r="D23" s="35"/>
    </row>
    <row r="24" spans="1:4" x14ac:dyDescent="0.2">
      <c r="A24" s="34" t="s">
        <v>505</v>
      </c>
      <c r="B24" s="34" t="s">
        <v>140</v>
      </c>
      <c r="C24" s="62">
        <v>1.89</v>
      </c>
      <c r="D24" s="35"/>
    </row>
    <row r="25" spans="1:4" x14ac:dyDescent="0.2">
      <c r="A25" s="34" t="s">
        <v>505</v>
      </c>
      <c r="B25" s="34" t="s">
        <v>141</v>
      </c>
      <c r="C25" s="62">
        <v>1.88</v>
      </c>
      <c r="D25" s="35"/>
    </row>
    <row r="26" spans="1:4" x14ac:dyDescent="0.2">
      <c r="A26" s="34" t="s">
        <v>505</v>
      </c>
      <c r="B26" s="34" t="s">
        <v>142</v>
      </c>
      <c r="C26" s="62">
        <v>1.88</v>
      </c>
      <c r="D26" s="35"/>
    </row>
    <row r="28" spans="1:4" x14ac:dyDescent="0.2">
      <c r="A28" s="25" t="s">
        <v>501</v>
      </c>
    </row>
    <row r="29" spans="1:4" x14ac:dyDescent="0.2">
      <c r="A29" s="25" t="s">
        <v>481</v>
      </c>
    </row>
  </sheetData>
  <mergeCells count="2">
    <mergeCell ref="A2:C2"/>
    <mergeCell ref="A1:C1"/>
  </mergeCells>
  <phoneticPr fontId="5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66" t="s">
        <v>463</v>
      </c>
      <c r="C5" s="6" t="s">
        <v>216</v>
      </c>
    </row>
    <row r="6" spans="2:5" x14ac:dyDescent="0.2">
      <c r="B6" s="66"/>
      <c r="C6" s="6" t="s">
        <v>217</v>
      </c>
    </row>
    <row r="7" spans="2:5" x14ac:dyDescent="0.2">
      <c r="B7" s="66"/>
      <c r="C7" s="6" t="s">
        <v>218</v>
      </c>
    </row>
    <row r="8" spans="2:5" x14ac:dyDescent="0.2">
      <c r="B8" s="66"/>
      <c r="C8" s="6" t="s">
        <v>219</v>
      </c>
    </row>
    <row r="9" spans="2:5" x14ac:dyDescent="0.2">
      <c r="B9" s="66"/>
      <c r="C9" s="6" t="s">
        <v>220</v>
      </c>
    </row>
    <row r="10" spans="2:5" x14ac:dyDescent="0.2">
      <c r="B10" s="66"/>
      <c r="C10" s="6" t="s">
        <v>221</v>
      </c>
    </row>
    <row r="11" spans="2:5" x14ac:dyDescent="0.2">
      <c r="B11" s="66"/>
      <c r="C11" s="6" t="s">
        <v>222</v>
      </c>
    </row>
    <row r="12" spans="2:5" x14ac:dyDescent="0.2">
      <c r="B12" s="66"/>
      <c r="C12" s="6" t="s">
        <v>223</v>
      </c>
    </row>
    <row r="13" spans="2:5" x14ac:dyDescent="0.2">
      <c r="B13" s="66"/>
      <c r="C13" s="6" t="s">
        <v>224</v>
      </c>
    </row>
    <row r="14" spans="2:5" x14ac:dyDescent="0.2">
      <c r="B14" s="66"/>
      <c r="C14" s="6" t="s">
        <v>225</v>
      </c>
    </row>
    <row r="15" spans="2:5" x14ac:dyDescent="0.2">
      <c r="B15" s="66"/>
      <c r="C15" s="6" t="s">
        <v>226</v>
      </c>
    </row>
    <row r="16" spans="2:5" x14ac:dyDescent="0.2">
      <c r="B16" s="66"/>
      <c r="C16" s="6" t="s">
        <v>227</v>
      </c>
    </row>
    <row r="17" spans="2:3" x14ac:dyDescent="0.2">
      <c r="B17" s="66"/>
      <c r="C17" s="6" t="s">
        <v>228</v>
      </c>
    </row>
    <row r="18" spans="2:3" x14ac:dyDescent="0.2">
      <c r="B18" s="66"/>
      <c r="C18" s="6" t="s">
        <v>229</v>
      </c>
    </row>
    <row r="19" spans="2:3" x14ac:dyDescent="0.2">
      <c r="B19" s="66"/>
      <c r="C19" s="6" t="s">
        <v>230</v>
      </c>
    </row>
    <row r="20" spans="2:3" x14ac:dyDescent="0.2">
      <c r="B20" s="66"/>
      <c r="C20" s="6" t="s">
        <v>231</v>
      </c>
    </row>
    <row r="21" spans="2:3" x14ac:dyDescent="0.2">
      <c r="B21" s="66"/>
      <c r="C21" s="6" t="s">
        <v>232</v>
      </c>
    </row>
    <row r="22" spans="2:3" x14ac:dyDescent="0.2">
      <c r="B22" s="66"/>
      <c r="C22" s="6" t="s">
        <v>233</v>
      </c>
    </row>
    <row r="23" spans="2:3" x14ac:dyDescent="0.2">
      <c r="B23" s="66"/>
      <c r="C23" s="6" t="s">
        <v>234</v>
      </c>
    </row>
    <row r="24" spans="2:3" x14ac:dyDescent="0.2">
      <c r="B24" s="66"/>
      <c r="C24" s="6" t="s">
        <v>235</v>
      </c>
    </row>
    <row r="25" spans="2:3" x14ac:dyDescent="0.2">
      <c r="B25" s="66"/>
      <c r="C25" s="6" t="s">
        <v>236</v>
      </c>
    </row>
    <row r="26" spans="2:3" x14ac:dyDescent="0.2">
      <c r="B26" s="66"/>
      <c r="C26" s="6" t="s">
        <v>237</v>
      </c>
    </row>
    <row r="27" spans="2:3" x14ac:dyDescent="0.2">
      <c r="B27" s="66"/>
      <c r="C27" s="6" t="s">
        <v>238</v>
      </c>
    </row>
    <row r="28" spans="2:3" x14ac:dyDescent="0.2">
      <c r="B28" s="66"/>
      <c r="C28" s="6" t="s">
        <v>239</v>
      </c>
    </row>
    <row r="29" spans="2:3" x14ac:dyDescent="0.2">
      <c r="B29" s="66"/>
      <c r="C29" s="6" t="s">
        <v>240</v>
      </c>
    </row>
    <row r="30" spans="2:3" x14ac:dyDescent="0.2">
      <c r="B30" s="66"/>
      <c r="C30" s="6" t="s">
        <v>241</v>
      </c>
    </row>
    <row r="31" spans="2:3" x14ac:dyDescent="0.2">
      <c r="B31" s="66"/>
      <c r="C31" s="6" t="s">
        <v>242</v>
      </c>
    </row>
    <row r="32" spans="2:3" x14ac:dyDescent="0.2">
      <c r="B32" s="66"/>
      <c r="C32" s="6" t="s">
        <v>82</v>
      </c>
    </row>
    <row r="33" spans="2:3" x14ac:dyDescent="0.2">
      <c r="B33" s="66"/>
      <c r="C33" s="6" t="s">
        <v>243</v>
      </c>
    </row>
    <row r="34" spans="2:3" x14ac:dyDescent="0.2">
      <c r="B34" s="66"/>
      <c r="C34" s="6" t="s">
        <v>244</v>
      </c>
    </row>
    <row r="35" spans="2:3" x14ac:dyDescent="0.2">
      <c r="B35" s="66"/>
      <c r="C35" s="6" t="s">
        <v>245</v>
      </c>
    </row>
    <row r="36" spans="2:3" x14ac:dyDescent="0.2">
      <c r="B36" s="66"/>
      <c r="C36" s="6" t="s">
        <v>246</v>
      </c>
    </row>
    <row r="37" spans="2:3" x14ac:dyDescent="0.2">
      <c r="B37" s="66" t="s">
        <v>86</v>
      </c>
      <c r="C37" s="6" t="s">
        <v>247</v>
      </c>
    </row>
    <row r="38" spans="2:3" x14ac:dyDescent="0.2">
      <c r="B38" s="66"/>
      <c r="C38" s="6" t="s">
        <v>248</v>
      </c>
    </row>
    <row r="39" spans="2:3" x14ac:dyDescent="0.2">
      <c r="B39" s="66"/>
      <c r="C39" s="6" t="s">
        <v>249</v>
      </c>
    </row>
    <row r="40" spans="2:3" x14ac:dyDescent="0.2">
      <c r="B40" s="66"/>
      <c r="C40" s="6" t="s">
        <v>250</v>
      </c>
    </row>
    <row r="41" spans="2:3" x14ac:dyDescent="0.2">
      <c r="B41" s="66"/>
      <c r="C41" s="6" t="s">
        <v>251</v>
      </c>
    </row>
    <row r="42" spans="2:3" x14ac:dyDescent="0.2">
      <c r="B42" s="66"/>
      <c r="C42" s="6" t="s">
        <v>252</v>
      </c>
    </row>
    <row r="43" spans="2:3" x14ac:dyDescent="0.2">
      <c r="B43" s="66"/>
      <c r="C43" s="6" t="s">
        <v>253</v>
      </c>
    </row>
    <row r="44" spans="2:3" x14ac:dyDescent="0.2">
      <c r="B44" s="66"/>
      <c r="C44" s="6" t="s">
        <v>254</v>
      </c>
    </row>
    <row r="45" spans="2:3" x14ac:dyDescent="0.2">
      <c r="B45" s="66"/>
      <c r="C45" s="6" t="s">
        <v>255</v>
      </c>
    </row>
    <row r="46" spans="2:3" x14ac:dyDescent="0.2">
      <c r="B46" s="66"/>
      <c r="C46" s="6" t="s">
        <v>256</v>
      </c>
    </row>
    <row r="47" spans="2:3" x14ac:dyDescent="0.2">
      <c r="B47" s="66" t="s">
        <v>257</v>
      </c>
      <c r="C47" s="6" t="s">
        <v>258</v>
      </c>
    </row>
    <row r="48" spans="2:3" x14ac:dyDescent="0.2">
      <c r="B48" s="66"/>
      <c r="C48" s="6" t="s">
        <v>259</v>
      </c>
    </row>
    <row r="49" spans="2:3" x14ac:dyDescent="0.2">
      <c r="B49" s="66"/>
      <c r="C49" s="6" t="s">
        <v>260</v>
      </c>
    </row>
    <row r="50" spans="2:3" x14ac:dyDescent="0.2">
      <c r="B50" s="66"/>
      <c r="C50" s="6" t="s">
        <v>261</v>
      </c>
    </row>
    <row r="51" spans="2:3" x14ac:dyDescent="0.2">
      <c r="B51" s="66"/>
      <c r="C51" s="6" t="s">
        <v>262</v>
      </c>
    </row>
    <row r="52" spans="2:3" x14ac:dyDescent="0.2">
      <c r="B52" s="66"/>
      <c r="C52" s="6" t="s">
        <v>263</v>
      </c>
    </row>
    <row r="53" spans="2:3" x14ac:dyDescent="0.2">
      <c r="B53" s="66"/>
      <c r="C53" s="6" t="s">
        <v>264</v>
      </c>
    </row>
    <row r="54" spans="2:3" x14ac:dyDescent="0.2">
      <c r="B54" s="66"/>
      <c r="C54" s="6" t="s">
        <v>265</v>
      </c>
    </row>
    <row r="55" spans="2:3" x14ac:dyDescent="0.2">
      <c r="B55" s="66"/>
      <c r="C55" s="6" t="s">
        <v>266</v>
      </c>
    </row>
    <row r="56" spans="2:3" x14ac:dyDescent="0.2">
      <c r="B56" s="66"/>
      <c r="C56" s="6" t="s">
        <v>267</v>
      </c>
    </row>
    <row r="57" spans="2:3" x14ac:dyDescent="0.2">
      <c r="B57" s="66"/>
      <c r="C57" s="6" t="s">
        <v>268</v>
      </c>
    </row>
    <row r="58" spans="2:3" x14ac:dyDescent="0.2">
      <c r="B58" s="66"/>
      <c r="C58" s="6" t="s">
        <v>269</v>
      </c>
    </row>
    <row r="59" spans="2:3" x14ac:dyDescent="0.2">
      <c r="B59" s="66"/>
      <c r="C59" s="6" t="s">
        <v>270</v>
      </c>
    </row>
    <row r="60" spans="2:3" x14ac:dyDescent="0.2">
      <c r="B60" s="66"/>
      <c r="C60" s="6" t="s">
        <v>271</v>
      </c>
    </row>
    <row r="61" spans="2:3" x14ac:dyDescent="0.2">
      <c r="B61" s="66"/>
      <c r="C61" s="6" t="s">
        <v>272</v>
      </c>
    </row>
    <row r="62" spans="2:3" x14ac:dyDescent="0.2">
      <c r="B62" s="66"/>
      <c r="C62" s="6" t="s">
        <v>273</v>
      </c>
    </row>
    <row r="63" spans="2:3" x14ac:dyDescent="0.2">
      <c r="B63" s="66"/>
      <c r="C63" s="6" t="s">
        <v>274</v>
      </c>
    </row>
    <row r="64" spans="2:3" x14ac:dyDescent="0.2">
      <c r="B64" s="66"/>
      <c r="C64" s="6" t="s">
        <v>275</v>
      </c>
    </row>
    <row r="65" spans="2:3" x14ac:dyDescent="0.2">
      <c r="B65" s="66"/>
      <c r="C65" s="6" t="s">
        <v>276</v>
      </c>
    </row>
    <row r="66" spans="2:3" x14ac:dyDescent="0.2">
      <c r="B66" s="66"/>
      <c r="C66" s="6" t="s">
        <v>277</v>
      </c>
    </row>
    <row r="67" spans="2:3" x14ac:dyDescent="0.2">
      <c r="B67" s="66"/>
      <c r="C67" s="6" t="s">
        <v>278</v>
      </c>
    </row>
    <row r="68" spans="2:3" x14ac:dyDescent="0.2">
      <c r="B68" s="66"/>
      <c r="C68" s="6" t="s">
        <v>279</v>
      </c>
    </row>
    <row r="69" spans="2:3" x14ac:dyDescent="0.2">
      <c r="B69" s="66" t="s">
        <v>464</v>
      </c>
      <c r="C69" s="6" t="s">
        <v>280</v>
      </c>
    </row>
    <row r="70" spans="2:3" x14ac:dyDescent="0.2">
      <c r="B70" s="66"/>
      <c r="C70" s="6" t="s">
        <v>281</v>
      </c>
    </row>
    <row r="71" spans="2:3" x14ac:dyDescent="0.2">
      <c r="B71" s="66"/>
      <c r="C71" s="6" t="s">
        <v>282</v>
      </c>
    </row>
    <row r="72" spans="2:3" x14ac:dyDescent="0.2">
      <c r="B72" s="66"/>
      <c r="C72" s="6" t="s">
        <v>283</v>
      </c>
    </row>
    <row r="73" spans="2:3" x14ac:dyDescent="0.2">
      <c r="B73" s="66"/>
      <c r="C73" s="6" t="s">
        <v>284</v>
      </c>
    </row>
    <row r="74" spans="2:3" x14ac:dyDescent="0.2">
      <c r="B74" s="66"/>
      <c r="C74" s="6" t="s">
        <v>285</v>
      </c>
    </row>
    <row r="75" spans="2:3" x14ac:dyDescent="0.2">
      <c r="B75" s="66"/>
      <c r="C75" s="6" t="s">
        <v>286</v>
      </c>
    </row>
    <row r="76" spans="2:3" x14ac:dyDescent="0.2">
      <c r="B76" s="66"/>
      <c r="C76" s="6" t="s">
        <v>287</v>
      </c>
    </row>
    <row r="77" spans="2:3" x14ac:dyDescent="0.2">
      <c r="B77" s="66"/>
      <c r="C77" s="6" t="s">
        <v>84</v>
      </c>
    </row>
    <row r="78" spans="2:3" x14ac:dyDescent="0.2">
      <c r="B78" s="66"/>
      <c r="C78" s="6" t="s">
        <v>288</v>
      </c>
    </row>
    <row r="79" spans="2:3" x14ac:dyDescent="0.2">
      <c r="B79" s="66"/>
      <c r="C79" s="6" t="s">
        <v>289</v>
      </c>
    </row>
    <row r="80" spans="2:3" x14ac:dyDescent="0.2">
      <c r="B80" s="66"/>
      <c r="C80" s="6" t="s">
        <v>290</v>
      </c>
    </row>
    <row r="81" spans="2:3" x14ac:dyDescent="0.2">
      <c r="B81" s="66"/>
      <c r="C81" s="6" t="s">
        <v>291</v>
      </c>
    </row>
    <row r="82" spans="2:3" x14ac:dyDescent="0.2">
      <c r="B82" s="66"/>
      <c r="C82" s="6" t="s">
        <v>292</v>
      </c>
    </row>
    <row r="83" spans="2:3" x14ac:dyDescent="0.2">
      <c r="B83" s="66"/>
      <c r="C83" s="6" t="s">
        <v>293</v>
      </c>
    </row>
    <row r="84" spans="2:3" x14ac:dyDescent="0.2">
      <c r="B84" s="66"/>
      <c r="C84" s="6" t="s">
        <v>294</v>
      </c>
    </row>
    <row r="85" spans="2:3" x14ac:dyDescent="0.2">
      <c r="B85" s="66"/>
      <c r="C85" s="6" t="s">
        <v>295</v>
      </c>
    </row>
    <row r="86" spans="2:3" x14ac:dyDescent="0.2">
      <c r="B86" s="66"/>
      <c r="C86" s="6" t="s">
        <v>296</v>
      </c>
    </row>
    <row r="87" spans="2:3" x14ac:dyDescent="0.2">
      <c r="B87" s="66"/>
      <c r="C87" s="6" t="s">
        <v>297</v>
      </c>
    </row>
    <row r="88" spans="2:3" x14ac:dyDescent="0.2">
      <c r="B88" s="66"/>
      <c r="C88" s="6" t="s">
        <v>298</v>
      </c>
    </row>
    <row r="89" spans="2:3" x14ac:dyDescent="0.2">
      <c r="B89" s="66"/>
      <c r="C89" s="6" t="s">
        <v>299</v>
      </c>
    </row>
    <row r="90" spans="2:3" x14ac:dyDescent="0.2">
      <c r="B90" s="66"/>
      <c r="C90" s="6" t="s">
        <v>300</v>
      </c>
    </row>
    <row r="91" spans="2:3" x14ac:dyDescent="0.2">
      <c r="B91" s="66"/>
      <c r="C91" s="6" t="s">
        <v>301</v>
      </c>
    </row>
    <row r="92" spans="2:3" x14ac:dyDescent="0.2">
      <c r="B92" s="66"/>
      <c r="C92" s="6" t="s">
        <v>302</v>
      </c>
    </row>
    <row r="93" spans="2:3" x14ac:dyDescent="0.2">
      <c r="B93" s="66"/>
      <c r="C93" s="6" t="s">
        <v>303</v>
      </c>
    </row>
    <row r="94" spans="2:3" x14ac:dyDescent="0.2">
      <c r="B94" s="66"/>
      <c r="C94" s="6" t="s">
        <v>304</v>
      </c>
    </row>
    <row r="95" spans="2:3" x14ac:dyDescent="0.2">
      <c r="B95" s="66"/>
      <c r="C95" s="6" t="s">
        <v>305</v>
      </c>
    </row>
    <row r="96" spans="2:3" x14ac:dyDescent="0.2">
      <c r="B96" s="66"/>
      <c r="C96" s="6" t="s">
        <v>306</v>
      </c>
    </row>
    <row r="97" spans="2:3" x14ac:dyDescent="0.2">
      <c r="B97" s="66"/>
      <c r="C97" s="6" t="s">
        <v>307</v>
      </c>
    </row>
    <row r="98" spans="2:3" x14ac:dyDescent="0.2">
      <c r="B98" s="66"/>
      <c r="C98" s="6" t="s">
        <v>308</v>
      </c>
    </row>
    <row r="99" spans="2:3" x14ac:dyDescent="0.2">
      <c r="B99" s="66"/>
      <c r="C99" s="6" t="s">
        <v>309</v>
      </c>
    </row>
    <row r="100" spans="2:3" x14ac:dyDescent="0.2">
      <c r="B100" s="66"/>
      <c r="C100" s="6" t="s">
        <v>310</v>
      </c>
    </row>
    <row r="101" spans="2:3" x14ac:dyDescent="0.2">
      <c r="B101" s="66"/>
      <c r="C101" s="6" t="s">
        <v>311</v>
      </c>
    </row>
    <row r="102" spans="2:3" x14ac:dyDescent="0.2">
      <c r="B102" s="66"/>
      <c r="C102" s="6" t="s">
        <v>312</v>
      </c>
    </row>
    <row r="103" spans="2:3" x14ac:dyDescent="0.2">
      <c r="B103" s="66"/>
      <c r="C103" s="6" t="s">
        <v>313</v>
      </c>
    </row>
    <row r="104" spans="2:3" x14ac:dyDescent="0.2">
      <c r="B104" s="66" t="s">
        <v>83</v>
      </c>
      <c r="C104" s="6" t="s">
        <v>314</v>
      </c>
    </row>
    <row r="105" spans="2:3" x14ac:dyDescent="0.2">
      <c r="B105" s="66"/>
      <c r="C105" s="6" t="s">
        <v>315</v>
      </c>
    </row>
    <row r="106" spans="2:3" x14ac:dyDescent="0.2">
      <c r="B106" s="66"/>
      <c r="C106" s="6" t="s">
        <v>83</v>
      </c>
    </row>
    <row r="107" spans="2:3" x14ac:dyDescent="0.2">
      <c r="B107" s="66"/>
      <c r="C107" s="6" t="s">
        <v>316</v>
      </c>
    </row>
    <row r="108" spans="2:3" x14ac:dyDescent="0.2">
      <c r="B108" s="66"/>
      <c r="C108" s="6" t="s">
        <v>317</v>
      </c>
    </row>
    <row r="109" spans="2:3" x14ac:dyDescent="0.2">
      <c r="B109" s="66"/>
      <c r="C109" s="6" t="s">
        <v>318</v>
      </c>
    </row>
    <row r="110" spans="2:3" x14ac:dyDescent="0.2">
      <c r="B110" s="66"/>
      <c r="C110" s="6" t="s">
        <v>319</v>
      </c>
    </row>
    <row r="111" spans="2:3" x14ac:dyDescent="0.2">
      <c r="B111" s="66"/>
      <c r="C111" s="6" t="s">
        <v>320</v>
      </c>
    </row>
    <row r="112" spans="2:3" x14ac:dyDescent="0.2">
      <c r="B112" s="66"/>
      <c r="C112" s="6" t="s">
        <v>321</v>
      </c>
    </row>
    <row r="113" spans="2:3" x14ac:dyDescent="0.2">
      <c r="B113" s="66"/>
      <c r="C113" s="6" t="s">
        <v>322</v>
      </c>
    </row>
    <row r="114" spans="2:3" x14ac:dyDescent="0.2">
      <c r="B114" s="66"/>
      <c r="C114" s="6" t="s">
        <v>323</v>
      </c>
    </row>
    <row r="115" spans="2:3" x14ac:dyDescent="0.2">
      <c r="B115" s="66"/>
      <c r="C115" s="6" t="s">
        <v>324</v>
      </c>
    </row>
    <row r="116" spans="2:3" x14ac:dyDescent="0.2">
      <c r="B116" s="66"/>
      <c r="C116" s="6" t="s">
        <v>325</v>
      </c>
    </row>
    <row r="117" spans="2:3" x14ac:dyDescent="0.2">
      <c r="B117" s="66" t="s">
        <v>88</v>
      </c>
      <c r="C117" s="6" t="s">
        <v>326</v>
      </c>
    </row>
    <row r="118" spans="2:3" x14ac:dyDescent="0.2">
      <c r="B118" s="66"/>
      <c r="C118" s="6" t="s">
        <v>327</v>
      </c>
    </row>
    <row r="119" spans="2:3" x14ac:dyDescent="0.2">
      <c r="B119" s="66"/>
      <c r="C119" s="6" t="s">
        <v>328</v>
      </c>
    </row>
    <row r="120" spans="2:3" x14ac:dyDescent="0.2">
      <c r="B120" s="66"/>
      <c r="C120" s="6" t="s">
        <v>329</v>
      </c>
    </row>
    <row r="121" spans="2:3" x14ac:dyDescent="0.2">
      <c r="B121" s="66"/>
      <c r="C121" s="6" t="s">
        <v>88</v>
      </c>
    </row>
    <row r="122" spans="2:3" x14ac:dyDescent="0.2">
      <c r="B122" s="66"/>
      <c r="C122" s="6" t="s">
        <v>330</v>
      </c>
    </row>
    <row r="123" spans="2:3" x14ac:dyDescent="0.2">
      <c r="B123" s="66"/>
      <c r="C123" s="6" t="s">
        <v>331</v>
      </c>
    </row>
    <row r="124" spans="2:3" x14ac:dyDescent="0.2">
      <c r="B124" s="66"/>
      <c r="C124" s="6" t="s">
        <v>332</v>
      </c>
    </row>
    <row r="125" spans="2:3" x14ac:dyDescent="0.2">
      <c r="B125" s="66"/>
      <c r="C125" s="6" t="s">
        <v>333</v>
      </c>
    </row>
    <row r="126" spans="2:3" x14ac:dyDescent="0.2">
      <c r="B126" s="66"/>
      <c r="C126" s="6" t="s">
        <v>334</v>
      </c>
    </row>
    <row r="127" spans="2:3" x14ac:dyDescent="0.2">
      <c r="B127" s="66"/>
      <c r="C127" s="6" t="s">
        <v>335</v>
      </c>
    </row>
    <row r="128" spans="2:3" x14ac:dyDescent="0.2">
      <c r="B128" s="66" t="s">
        <v>89</v>
      </c>
      <c r="C128" s="6" t="s">
        <v>336</v>
      </c>
    </row>
    <row r="129" spans="2:3" x14ac:dyDescent="0.2">
      <c r="B129" s="66"/>
      <c r="C129" s="6" t="s">
        <v>89</v>
      </c>
    </row>
    <row r="130" spans="2:3" x14ac:dyDescent="0.2">
      <c r="B130" s="66"/>
      <c r="C130" s="6" t="s">
        <v>337</v>
      </c>
    </row>
    <row r="131" spans="2:3" x14ac:dyDescent="0.2">
      <c r="B131" s="66"/>
      <c r="C131" s="6" t="s">
        <v>338</v>
      </c>
    </row>
    <row r="132" spans="2:3" x14ac:dyDescent="0.2">
      <c r="B132" s="66"/>
      <c r="C132" s="6" t="s">
        <v>339</v>
      </c>
    </row>
    <row r="133" spans="2:3" x14ac:dyDescent="0.2">
      <c r="B133" s="66"/>
      <c r="C133" s="6" t="s">
        <v>340</v>
      </c>
    </row>
    <row r="134" spans="2:3" x14ac:dyDescent="0.2">
      <c r="B134" s="66"/>
      <c r="C134" s="6" t="s">
        <v>341</v>
      </c>
    </row>
    <row r="135" spans="2:3" x14ac:dyDescent="0.2">
      <c r="B135" s="66"/>
      <c r="C135" s="6" t="s">
        <v>342</v>
      </c>
    </row>
    <row r="136" spans="2:3" x14ac:dyDescent="0.2">
      <c r="B136" s="66" t="s">
        <v>90</v>
      </c>
      <c r="C136" s="6" t="s">
        <v>343</v>
      </c>
    </row>
    <row r="137" spans="2:3" x14ac:dyDescent="0.2">
      <c r="B137" s="66"/>
      <c r="C137" s="6" t="s">
        <v>344</v>
      </c>
    </row>
    <row r="138" spans="2:3" x14ac:dyDescent="0.2">
      <c r="B138" s="66"/>
      <c r="C138" s="6" t="s">
        <v>345</v>
      </c>
    </row>
    <row r="139" spans="2:3" x14ac:dyDescent="0.2">
      <c r="B139" s="66"/>
      <c r="C139" s="6" t="s">
        <v>346</v>
      </c>
    </row>
    <row r="140" spans="2:3" x14ac:dyDescent="0.2">
      <c r="B140" s="66"/>
      <c r="C140" s="6" t="s">
        <v>347</v>
      </c>
    </row>
    <row r="141" spans="2:3" x14ac:dyDescent="0.2">
      <c r="B141" s="66"/>
      <c r="C141" s="6" t="s">
        <v>348</v>
      </c>
    </row>
    <row r="142" spans="2:3" x14ac:dyDescent="0.2">
      <c r="B142" s="66"/>
      <c r="C142" s="6" t="s">
        <v>349</v>
      </c>
    </row>
    <row r="143" spans="2:3" x14ac:dyDescent="0.2">
      <c r="B143" s="66"/>
      <c r="C143" s="6" t="s">
        <v>350</v>
      </c>
    </row>
    <row r="144" spans="2:3" x14ac:dyDescent="0.2">
      <c r="B144" s="66"/>
      <c r="C144" s="6" t="s">
        <v>351</v>
      </c>
    </row>
    <row r="145" spans="2:3" x14ac:dyDescent="0.2">
      <c r="B145" s="66"/>
      <c r="C145" s="6" t="s">
        <v>352</v>
      </c>
    </row>
    <row r="146" spans="2:3" x14ac:dyDescent="0.2">
      <c r="B146" s="66"/>
      <c r="C146" s="6" t="s">
        <v>353</v>
      </c>
    </row>
    <row r="147" spans="2:3" x14ac:dyDescent="0.2">
      <c r="B147" s="66"/>
      <c r="C147" s="6" t="s">
        <v>354</v>
      </c>
    </row>
    <row r="148" spans="2:3" x14ac:dyDescent="0.2">
      <c r="B148" s="66"/>
      <c r="C148" s="6" t="s">
        <v>355</v>
      </c>
    </row>
    <row r="149" spans="2:3" x14ac:dyDescent="0.2">
      <c r="B149" s="66"/>
      <c r="C149" s="6" t="s">
        <v>356</v>
      </c>
    </row>
    <row r="150" spans="2:3" x14ac:dyDescent="0.2">
      <c r="B150" s="66"/>
      <c r="C150" s="6" t="s">
        <v>357</v>
      </c>
    </row>
    <row r="151" spans="2:3" x14ac:dyDescent="0.2">
      <c r="B151" s="66"/>
      <c r="C151" s="6" t="s">
        <v>358</v>
      </c>
    </row>
    <row r="152" spans="2:3" x14ac:dyDescent="0.2">
      <c r="B152" s="66"/>
      <c r="C152" s="6" t="s">
        <v>359</v>
      </c>
    </row>
    <row r="153" spans="2:3" x14ac:dyDescent="0.2">
      <c r="B153" s="66"/>
      <c r="C153" s="6" t="s">
        <v>360</v>
      </c>
    </row>
    <row r="154" spans="2:3" x14ac:dyDescent="0.2">
      <c r="B154" s="66"/>
      <c r="C154" s="6" t="s">
        <v>361</v>
      </c>
    </row>
    <row r="155" spans="2:3" x14ac:dyDescent="0.2">
      <c r="B155" s="66"/>
      <c r="C155" s="6" t="s">
        <v>362</v>
      </c>
    </row>
    <row r="156" spans="2:3" x14ac:dyDescent="0.2">
      <c r="B156" s="66"/>
      <c r="C156" s="6" t="s">
        <v>363</v>
      </c>
    </row>
    <row r="157" spans="2:3" x14ac:dyDescent="0.2">
      <c r="B157" s="66"/>
      <c r="C157" s="6" t="s">
        <v>364</v>
      </c>
    </row>
    <row r="158" spans="2:3" x14ac:dyDescent="0.2">
      <c r="B158" s="66"/>
      <c r="C158" s="6" t="s">
        <v>365</v>
      </c>
    </row>
    <row r="159" spans="2:3" x14ac:dyDescent="0.2">
      <c r="B159" s="66"/>
      <c r="C159" s="6" t="s">
        <v>366</v>
      </c>
    </row>
    <row r="160" spans="2:3" x14ac:dyDescent="0.2">
      <c r="B160" s="66"/>
      <c r="C160" s="6" t="s">
        <v>367</v>
      </c>
    </row>
    <row r="161" spans="2:3" x14ac:dyDescent="0.2">
      <c r="B161" s="66"/>
      <c r="C161" s="6" t="s">
        <v>368</v>
      </c>
    </row>
    <row r="162" spans="2:3" x14ac:dyDescent="0.2">
      <c r="B162" s="66"/>
      <c r="C162" s="6" t="s">
        <v>369</v>
      </c>
    </row>
    <row r="163" spans="2:3" x14ac:dyDescent="0.2">
      <c r="B163" s="66"/>
      <c r="C163" s="6" t="s">
        <v>370</v>
      </c>
    </row>
    <row r="164" spans="2:3" x14ac:dyDescent="0.2">
      <c r="B164" s="66"/>
      <c r="C164" s="6" t="s">
        <v>371</v>
      </c>
    </row>
    <row r="165" spans="2:3" x14ac:dyDescent="0.2">
      <c r="B165" s="66"/>
      <c r="C165" s="6" t="s">
        <v>372</v>
      </c>
    </row>
    <row r="166" spans="2:3" x14ac:dyDescent="0.2">
      <c r="B166" s="66"/>
      <c r="C166" s="6" t="s">
        <v>373</v>
      </c>
    </row>
    <row r="167" spans="2:3" x14ac:dyDescent="0.2">
      <c r="B167" s="66"/>
      <c r="C167" s="6" t="s">
        <v>374</v>
      </c>
    </row>
    <row r="168" spans="2:3" x14ac:dyDescent="0.2">
      <c r="B168" s="66" t="s">
        <v>91</v>
      </c>
      <c r="C168" s="6" t="s">
        <v>375</v>
      </c>
    </row>
    <row r="169" spans="2:3" x14ac:dyDescent="0.2">
      <c r="B169" s="66"/>
      <c r="C169" s="6" t="s">
        <v>376</v>
      </c>
    </row>
    <row r="170" spans="2:3" x14ac:dyDescent="0.2">
      <c r="B170" s="66"/>
      <c r="C170" s="6" t="s">
        <v>377</v>
      </c>
    </row>
    <row r="171" spans="2:3" x14ac:dyDescent="0.2">
      <c r="B171" s="66"/>
      <c r="C171" s="6" t="s">
        <v>378</v>
      </c>
    </row>
    <row r="172" spans="2:3" x14ac:dyDescent="0.2">
      <c r="B172" s="66"/>
      <c r="C172" s="6" t="s">
        <v>379</v>
      </c>
    </row>
    <row r="173" spans="2:3" x14ac:dyDescent="0.2">
      <c r="B173" s="66"/>
      <c r="C173" s="6" t="s">
        <v>91</v>
      </c>
    </row>
    <row r="174" spans="2:3" x14ac:dyDescent="0.2">
      <c r="B174" s="66"/>
      <c r="C174" s="6" t="s">
        <v>380</v>
      </c>
    </row>
    <row r="175" spans="2:3" x14ac:dyDescent="0.2">
      <c r="B175" s="66"/>
      <c r="C175" s="6" t="s">
        <v>381</v>
      </c>
    </row>
    <row r="176" spans="2:3" x14ac:dyDescent="0.2">
      <c r="B176" s="66" t="s">
        <v>92</v>
      </c>
      <c r="C176" s="6" t="s">
        <v>382</v>
      </c>
    </row>
    <row r="177" spans="2:3" x14ac:dyDescent="0.2">
      <c r="B177" s="66"/>
      <c r="C177" s="6" t="s">
        <v>383</v>
      </c>
    </row>
    <row r="178" spans="2:3" x14ac:dyDescent="0.2">
      <c r="B178" s="66"/>
      <c r="C178" s="6" t="s">
        <v>384</v>
      </c>
    </row>
    <row r="179" spans="2:3" x14ac:dyDescent="0.2">
      <c r="B179" s="66"/>
      <c r="C179" s="6" t="s">
        <v>385</v>
      </c>
    </row>
    <row r="180" spans="2:3" x14ac:dyDescent="0.2">
      <c r="B180" s="66"/>
      <c r="C180" s="6" t="s">
        <v>386</v>
      </c>
    </row>
    <row r="181" spans="2:3" x14ac:dyDescent="0.2">
      <c r="B181" s="66"/>
      <c r="C181" s="6" t="s">
        <v>92</v>
      </c>
    </row>
    <row r="182" spans="2:3" x14ac:dyDescent="0.2">
      <c r="B182" s="66"/>
      <c r="C182" s="6" t="s">
        <v>387</v>
      </c>
    </row>
    <row r="183" spans="2:3" x14ac:dyDescent="0.2">
      <c r="B183" s="66"/>
      <c r="C183" s="6" t="s">
        <v>388</v>
      </c>
    </row>
    <row r="184" spans="2:3" x14ac:dyDescent="0.2">
      <c r="B184" s="66"/>
      <c r="C184" s="6" t="s">
        <v>389</v>
      </c>
    </row>
    <row r="185" spans="2:3" x14ac:dyDescent="0.2">
      <c r="B185" s="66"/>
      <c r="C185" s="6" t="s">
        <v>393</v>
      </c>
    </row>
    <row r="186" spans="2:3" x14ac:dyDescent="0.2">
      <c r="B186" s="66"/>
      <c r="C186" s="6" t="s">
        <v>394</v>
      </c>
    </row>
    <row r="187" spans="2:3" x14ac:dyDescent="0.2">
      <c r="B187" s="66"/>
      <c r="C187" s="6" t="s">
        <v>395</v>
      </c>
    </row>
    <row r="188" spans="2:3" x14ac:dyDescent="0.2">
      <c r="B188" s="66"/>
      <c r="C188" s="6" t="s">
        <v>396</v>
      </c>
    </row>
    <row r="189" spans="2:3" x14ac:dyDescent="0.2">
      <c r="B189" s="66"/>
      <c r="C189" s="6" t="s">
        <v>397</v>
      </c>
    </row>
    <row r="190" spans="2:3" x14ac:dyDescent="0.2">
      <c r="B190" s="66"/>
      <c r="C190" s="6" t="s">
        <v>398</v>
      </c>
    </row>
    <row r="191" spans="2:3" x14ac:dyDescent="0.2">
      <c r="B191" s="66" t="s">
        <v>465</v>
      </c>
      <c r="C191" s="6" t="s">
        <v>399</v>
      </c>
    </row>
    <row r="192" spans="2:3" x14ac:dyDescent="0.2">
      <c r="B192" s="66"/>
      <c r="C192" s="6" t="s">
        <v>400</v>
      </c>
    </row>
    <row r="193" spans="2:3" x14ac:dyDescent="0.2">
      <c r="B193" s="66"/>
      <c r="C193" s="6" t="s">
        <v>401</v>
      </c>
    </row>
    <row r="194" spans="2:3" x14ac:dyDescent="0.2">
      <c r="B194" s="66"/>
      <c r="C194" s="6" t="s">
        <v>402</v>
      </c>
    </row>
    <row r="195" spans="2:3" x14ac:dyDescent="0.2">
      <c r="B195" s="66"/>
      <c r="C195" s="6" t="s">
        <v>403</v>
      </c>
    </row>
    <row r="196" spans="2:3" x14ac:dyDescent="0.2">
      <c r="B196" s="66"/>
      <c r="C196" s="6" t="s">
        <v>404</v>
      </c>
    </row>
    <row r="197" spans="2:3" x14ac:dyDescent="0.2">
      <c r="B197" s="66"/>
      <c r="C197" s="6" t="s">
        <v>405</v>
      </c>
    </row>
    <row r="198" spans="2:3" x14ac:dyDescent="0.2">
      <c r="B198" s="66"/>
      <c r="C198" s="6" t="s">
        <v>406</v>
      </c>
    </row>
    <row r="199" spans="2:3" x14ac:dyDescent="0.2">
      <c r="B199" s="66" t="s">
        <v>144</v>
      </c>
      <c r="C199" s="6" t="s">
        <v>407</v>
      </c>
    </row>
    <row r="200" spans="2:3" x14ac:dyDescent="0.2">
      <c r="B200" s="66"/>
      <c r="C200" s="6" t="s">
        <v>408</v>
      </c>
    </row>
    <row r="201" spans="2:3" x14ac:dyDescent="0.2">
      <c r="B201" s="66"/>
      <c r="C201" s="6" t="s">
        <v>409</v>
      </c>
    </row>
    <row r="202" spans="2:3" x14ac:dyDescent="0.2">
      <c r="B202" s="66"/>
      <c r="C202" s="6" t="s">
        <v>410</v>
      </c>
    </row>
    <row r="203" spans="2:3" x14ac:dyDescent="0.2">
      <c r="B203" s="66"/>
      <c r="C203" s="6" t="s">
        <v>411</v>
      </c>
    </row>
    <row r="204" spans="2:3" x14ac:dyDescent="0.2">
      <c r="B204" s="66"/>
      <c r="C204" s="6" t="s">
        <v>412</v>
      </c>
    </row>
    <row r="205" spans="2:3" x14ac:dyDescent="0.2">
      <c r="B205" s="66"/>
      <c r="C205" s="6" t="s">
        <v>413</v>
      </c>
    </row>
    <row r="206" spans="2:3" x14ac:dyDescent="0.2">
      <c r="B206" s="66"/>
      <c r="C206" s="6" t="s">
        <v>414</v>
      </c>
    </row>
    <row r="207" spans="2:3" x14ac:dyDescent="0.2">
      <c r="B207" s="66"/>
      <c r="C207" s="6" t="s">
        <v>415</v>
      </c>
    </row>
    <row r="208" spans="2:3" x14ac:dyDescent="0.2">
      <c r="B208" s="66" t="s">
        <v>93</v>
      </c>
      <c r="C208" s="6" t="s">
        <v>416</v>
      </c>
    </row>
    <row r="209" spans="2:3" x14ac:dyDescent="0.2">
      <c r="B209" s="66"/>
      <c r="C209" s="6" t="s">
        <v>417</v>
      </c>
    </row>
    <row r="210" spans="2:3" x14ac:dyDescent="0.2">
      <c r="B210" s="66"/>
      <c r="C210" s="6" t="s">
        <v>418</v>
      </c>
    </row>
    <row r="211" spans="2:3" x14ac:dyDescent="0.2">
      <c r="B211" s="66"/>
      <c r="C211" s="6" t="s">
        <v>419</v>
      </c>
    </row>
    <row r="212" spans="2:3" x14ac:dyDescent="0.2">
      <c r="B212" s="66"/>
      <c r="C212" s="6" t="s">
        <v>420</v>
      </c>
    </row>
    <row r="213" spans="2:3" x14ac:dyDescent="0.2">
      <c r="B213" s="66"/>
      <c r="C213" s="6" t="s">
        <v>421</v>
      </c>
    </row>
    <row r="214" spans="2:3" x14ac:dyDescent="0.2">
      <c r="B214" s="66"/>
      <c r="C214" s="6" t="s">
        <v>422</v>
      </c>
    </row>
    <row r="215" spans="2:3" x14ac:dyDescent="0.2">
      <c r="B215" s="66"/>
      <c r="C215" s="6" t="s">
        <v>423</v>
      </c>
    </row>
    <row r="216" spans="2:3" x14ac:dyDescent="0.2">
      <c r="B216" s="66"/>
      <c r="C216" s="6" t="s">
        <v>93</v>
      </c>
    </row>
    <row r="217" spans="2:3" x14ac:dyDescent="0.2">
      <c r="B217" s="66" t="s">
        <v>94</v>
      </c>
      <c r="C217" s="6" t="s">
        <v>424</v>
      </c>
    </row>
    <row r="218" spans="2:3" x14ac:dyDescent="0.2">
      <c r="B218" s="66"/>
      <c r="C218" s="6" t="s">
        <v>425</v>
      </c>
    </row>
    <row r="219" spans="2:3" x14ac:dyDescent="0.2">
      <c r="B219" s="66"/>
      <c r="C219" s="6" t="s">
        <v>426</v>
      </c>
    </row>
    <row r="220" spans="2:3" x14ac:dyDescent="0.2">
      <c r="B220" s="66"/>
      <c r="C220" s="6" t="s">
        <v>427</v>
      </c>
    </row>
    <row r="221" spans="2:3" x14ac:dyDescent="0.2">
      <c r="B221" s="66"/>
      <c r="C221" s="6" t="s">
        <v>428</v>
      </c>
    </row>
    <row r="222" spans="2:3" x14ac:dyDescent="0.2">
      <c r="B222" s="66"/>
      <c r="C222" s="6" t="s">
        <v>429</v>
      </c>
    </row>
    <row r="223" spans="2:3" x14ac:dyDescent="0.2">
      <c r="B223" s="66"/>
      <c r="C223" s="6" t="s">
        <v>430</v>
      </c>
    </row>
    <row r="224" spans="2:3" x14ac:dyDescent="0.2">
      <c r="B224" s="66"/>
      <c r="C224" s="6" t="s">
        <v>431</v>
      </c>
    </row>
    <row r="225" spans="2:3" x14ac:dyDescent="0.2">
      <c r="B225" s="66"/>
      <c r="C225" s="6" t="s">
        <v>432</v>
      </c>
    </row>
    <row r="226" spans="2:3" x14ac:dyDescent="0.2">
      <c r="B226" s="66"/>
      <c r="C226" s="6" t="s">
        <v>433</v>
      </c>
    </row>
    <row r="227" spans="2:3" x14ac:dyDescent="0.2">
      <c r="B227" s="66"/>
      <c r="C227" s="6" t="s">
        <v>434</v>
      </c>
    </row>
    <row r="228" spans="2:3" x14ac:dyDescent="0.2">
      <c r="B228" s="66"/>
      <c r="C228" s="6" t="s">
        <v>435</v>
      </c>
    </row>
    <row r="229" spans="2:3" x14ac:dyDescent="0.2">
      <c r="B229" s="66"/>
      <c r="C229" s="6" t="s">
        <v>436</v>
      </c>
    </row>
    <row r="230" spans="2:3" x14ac:dyDescent="0.2">
      <c r="B230" s="66"/>
      <c r="C230" s="6" t="s">
        <v>437</v>
      </c>
    </row>
    <row r="231" spans="2:3" x14ac:dyDescent="0.2">
      <c r="B231" s="66"/>
      <c r="C231" s="6" t="s">
        <v>438</v>
      </c>
    </row>
    <row r="232" spans="2:3" x14ac:dyDescent="0.2">
      <c r="B232" s="66"/>
      <c r="C232" s="6" t="s">
        <v>439</v>
      </c>
    </row>
    <row r="233" spans="2:3" x14ac:dyDescent="0.2">
      <c r="B233" s="66"/>
      <c r="C233" s="6" t="s">
        <v>440</v>
      </c>
    </row>
    <row r="234" spans="2:3" x14ac:dyDescent="0.2">
      <c r="B234" s="66"/>
      <c r="C234" s="6" t="s">
        <v>441</v>
      </c>
    </row>
    <row r="235" spans="2:3" x14ac:dyDescent="0.2">
      <c r="B235" s="66"/>
      <c r="C235" s="6" t="s">
        <v>442</v>
      </c>
    </row>
    <row r="236" spans="2:3" x14ac:dyDescent="0.2">
      <c r="B236" s="66"/>
      <c r="C236" s="6" t="s">
        <v>443</v>
      </c>
    </row>
    <row r="237" spans="2:3" x14ac:dyDescent="0.2">
      <c r="B237" s="66"/>
      <c r="C237" s="6" t="s">
        <v>444</v>
      </c>
    </row>
    <row r="238" spans="2:3" x14ac:dyDescent="0.2">
      <c r="B238" s="66"/>
      <c r="C238" s="6" t="s">
        <v>445</v>
      </c>
    </row>
    <row r="239" spans="2:3" x14ac:dyDescent="0.2">
      <c r="B239" s="66"/>
      <c r="C239" s="6" t="s">
        <v>446</v>
      </c>
    </row>
    <row r="240" spans="2:3" x14ac:dyDescent="0.2">
      <c r="B240" s="66"/>
      <c r="C240" s="6" t="s">
        <v>447</v>
      </c>
    </row>
    <row r="241" spans="2:3" x14ac:dyDescent="0.2">
      <c r="B241" s="66"/>
      <c r="C241" s="6" t="s">
        <v>448</v>
      </c>
    </row>
    <row r="242" spans="2:3" x14ac:dyDescent="0.2">
      <c r="B242" s="66"/>
      <c r="C242" s="6" t="s">
        <v>94</v>
      </c>
    </row>
    <row r="243" spans="2:3" x14ac:dyDescent="0.2">
      <c r="B243" s="66"/>
      <c r="C243" s="6" t="s">
        <v>449</v>
      </c>
    </row>
    <row r="244" spans="2:3" x14ac:dyDescent="0.2">
      <c r="B244" s="66"/>
      <c r="C244" s="6" t="s">
        <v>450</v>
      </c>
    </row>
    <row r="245" spans="2:3" x14ac:dyDescent="0.2">
      <c r="B245" s="66" t="s">
        <v>95</v>
      </c>
      <c r="C245" s="6" t="s">
        <v>451</v>
      </c>
    </row>
    <row r="246" spans="2:3" x14ac:dyDescent="0.2">
      <c r="B246" s="66"/>
      <c r="C246" s="6" t="s">
        <v>452</v>
      </c>
    </row>
    <row r="247" spans="2:3" x14ac:dyDescent="0.2">
      <c r="B247" s="66"/>
      <c r="C247" s="6" t="s">
        <v>453</v>
      </c>
    </row>
    <row r="248" spans="2:3" x14ac:dyDescent="0.2">
      <c r="B248" s="66"/>
      <c r="C248" s="6" t="s">
        <v>454</v>
      </c>
    </row>
    <row r="249" spans="2:3" x14ac:dyDescent="0.2">
      <c r="B249" s="66"/>
      <c r="C249" s="6" t="s">
        <v>455</v>
      </c>
    </row>
    <row r="250" spans="2:3" x14ac:dyDescent="0.2">
      <c r="B250" s="66"/>
      <c r="C250" s="6" t="s">
        <v>456</v>
      </c>
    </row>
    <row r="251" spans="2:3" x14ac:dyDescent="0.2">
      <c r="B251" s="66"/>
      <c r="C251" s="6" t="s">
        <v>457</v>
      </c>
    </row>
    <row r="252" spans="2:3" x14ac:dyDescent="0.2">
      <c r="B252" s="66"/>
      <c r="C252" s="6" t="s">
        <v>458</v>
      </c>
    </row>
    <row r="253" spans="2:3" x14ac:dyDescent="0.2">
      <c r="B253" s="66"/>
      <c r="C253" s="6" t="s">
        <v>459</v>
      </c>
    </row>
    <row r="254" spans="2:3" x14ac:dyDescent="0.2">
      <c r="B254" s="66"/>
      <c r="C254" s="6" t="s">
        <v>460</v>
      </c>
    </row>
    <row r="255" spans="2:3" x14ac:dyDescent="0.2">
      <c r="B255" s="66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64" t="s">
        <v>570</v>
      </c>
      <c r="B1" s="64"/>
      <c r="C1" s="64"/>
      <c r="D1" s="64"/>
      <c r="E1" s="64"/>
    </row>
    <row r="2" spans="1:5" x14ac:dyDescent="0.2">
      <c r="A2" s="64" t="s">
        <v>571</v>
      </c>
      <c r="B2" s="64"/>
      <c r="C2" s="64"/>
      <c r="D2" s="64"/>
      <c r="E2" s="64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117</v>
      </c>
      <c r="C4" s="31" t="s">
        <v>118</v>
      </c>
      <c r="D4" s="31" t="s">
        <v>119</v>
      </c>
      <c r="E4" s="31" t="s">
        <v>120</v>
      </c>
    </row>
    <row r="5" spans="1:5" ht="15" x14ac:dyDescent="0.25">
      <c r="A5" s="46" t="s">
        <v>121</v>
      </c>
      <c r="B5" s="46" t="s">
        <v>81</v>
      </c>
      <c r="C5" s="47">
        <v>128990</v>
      </c>
      <c r="D5" s="48">
        <v>22299</v>
      </c>
      <c r="E5" s="48">
        <v>106691</v>
      </c>
    </row>
    <row r="6" spans="1:5" ht="15" x14ac:dyDescent="0.25">
      <c r="A6" s="46" t="s">
        <v>122</v>
      </c>
      <c r="B6" s="46" t="s">
        <v>123</v>
      </c>
      <c r="C6" s="47">
        <v>5305</v>
      </c>
      <c r="D6" s="48">
        <v>1119</v>
      </c>
      <c r="E6" s="48">
        <v>4186</v>
      </c>
    </row>
    <row r="7" spans="1:5" ht="15" x14ac:dyDescent="0.25">
      <c r="A7" s="46" t="s">
        <v>124</v>
      </c>
      <c r="B7" s="46" t="s">
        <v>125</v>
      </c>
      <c r="C7" s="47">
        <v>24208</v>
      </c>
      <c r="D7" s="48">
        <v>4199</v>
      </c>
      <c r="E7" s="48">
        <v>20009</v>
      </c>
    </row>
    <row r="8" spans="1:5" ht="15" x14ac:dyDescent="0.25">
      <c r="A8" s="46" t="s">
        <v>124</v>
      </c>
      <c r="B8" s="46" t="s">
        <v>126</v>
      </c>
      <c r="C8" s="47">
        <v>3375</v>
      </c>
      <c r="D8" s="48">
        <v>575</v>
      </c>
      <c r="E8" s="48">
        <v>2800</v>
      </c>
    </row>
    <row r="9" spans="1:5" ht="15" x14ac:dyDescent="0.25">
      <c r="A9" s="46" t="s">
        <v>124</v>
      </c>
      <c r="B9" s="46" t="s">
        <v>127</v>
      </c>
      <c r="C9" s="47">
        <v>2395</v>
      </c>
      <c r="D9" s="48">
        <v>617</v>
      </c>
      <c r="E9" s="48">
        <v>1778</v>
      </c>
    </row>
    <row r="10" spans="1:5" ht="15" x14ac:dyDescent="0.25">
      <c r="A10" s="46" t="s">
        <v>124</v>
      </c>
      <c r="B10" s="46" t="s">
        <v>128</v>
      </c>
      <c r="C10" s="47">
        <v>4199</v>
      </c>
      <c r="D10" s="48">
        <v>763</v>
      </c>
      <c r="E10" s="48">
        <v>3436</v>
      </c>
    </row>
    <row r="11" spans="1:5" ht="15" x14ac:dyDescent="0.25">
      <c r="A11" s="46" t="s">
        <v>124</v>
      </c>
      <c r="B11" s="46" t="s">
        <v>129</v>
      </c>
      <c r="C11" s="47">
        <v>6440</v>
      </c>
      <c r="D11" s="48">
        <v>1296</v>
      </c>
      <c r="E11" s="48">
        <v>5144</v>
      </c>
    </row>
    <row r="12" spans="1:5" ht="15" x14ac:dyDescent="0.25">
      <c r="A12" s="46" t="s">
        <v>124</v>
      </c>
      <c r="B12" s="46" t="s">
        <v>130</v>
      </c>
      <c r="C12" s="47">
        <v>1721</v>
      </c>
      <c r="D12" s="48">
        <v>280</v>
      </c>
      <c r="E12" s="48">
        <v>1441</v>
      </c>
    </row>
    <row r="13" spans="1:5" ht="15" x14ac:dyDescent="0.25">
      <c r="A13" s="46" t="s">
        <v>124</v>
      </c>
      <c r="B13" s="46" t="s">
        <v>158</v>
      </c>
      <c r="C13" s="47">
        <v>5136</v>
      </c>
      <c r="D13" s="48">
        <v>1036</v>
      </c>
      <c r="E13" s="48">
        <v>4100</v>
      </c>
    </row>
    <row r="14" spans="1:5" ht="15" x14ac:dyDescent="0.25">
      <c r="A14" s="46" t="s">
        <v>124</v>
      </c>
      <c r="B14" s="46" t="s">
        <v>502</v>
      </c>
      <c r="C14" s="47">
        <v>4763</v>
      </c>
      <c r="D14" s="48">
        <v>894</v>
      </c>
      <c r="E14" s="48">
        <v>3869</v>
      </c>
    </row>
    <row r="15" spans="1:5" ht="15" x14ac:dyDescent="0.25">
      <c r="A15" s="46" t="s">
        <v>124</v>
      </c>
      <c r="B15" s="46" t="s">
        <v>131</v>
      </c>
      <c r="C15" s="47">
        <v>20756</v>
      </c>
      <c r="D15" s="48">
        <v>3185</v>
      </c>
      <c r="E15" s="48">
        <v>17571</v>
      </c>
    </row>
    <row r="16" spans="1:5" ht="15" x14ac:dyDescent="0.25">
      <c r="A16" s="46" t="s">
        <v>124</v>
      </c>
      <c r="B16" s="46" t="s">
        <v>132</v>
      </c>
      <c r="C16" s="47">
        <v>1621</v>
      </c>
      <c r="D16" s="48">
        <v>139</v>
      </c>
      <c r="E16" s="48">
        <v>1482</v>
      </c>
    </row>
    <row r="17" spans="1:5" ht="15" x14ac:dyDescent="0.25">
      <c r="A17" s="46" t="s">
        <v>124</v>
      </c>
      <c r="B17" s="46" t="s">
        <v>133</v>
      </c>
      <c r="C17" s="47">
        <v>3946</v>
      </c>
      <c r="D17" s="48">
        <v>853</v>
      </c>
      <c r="E17" s="48">
        <v>3093</v>
      </c>
    </row>
    <row r="18" spans="1:5" ht="15" x14ac:dyDescent="0.25">
      <c r="A18" s="46" t="s">
        <v>124</v>
      </c>
      <c r="B18" s="46" t="s">
        <v>134</v>
      </c>
      <c r="C18" s="47">
        <v>18855</v>
      </c>
      <c r="D18" s="48">
        <v>3895</v>
      </c>
      <c r="E18" s="48">
        <v>14960</v>
      </c>
    </row>
    <row r="19" spans="1:5" ht="15" x14ac:dyDescent="0.25">
      <c r="A19" s="46" t="s">
        <v>124</v>
      </c>
      <c r="B19" s="46" t="s">
        <v>135</v>
      </c>
      <c r="C19" s="47">
        <v>4124</v>
      </c>
      <c r="D19" s="48">
        <v>645</v>
      </c>
      <c r="E19" s="48">
        <v>3479</v>
      </c>
    </row>
    <row r="20" spans="1:5" ht="15" x14ac:dyDescent="0.25">
      <c r="A20" s="46" t="s">
        <v>124</v>
      </c>
      <c r="B20" s="46" t="s">
        <v>136</v>
      </c>
      <c r="C20" s="47">
        <v>1422</v>
      </c>
      <c r="D20" s="48">
        <v>282</v>
      </c>
      <c r="E20" s="48">
        <v>1140</v>
      </c>
    </row>
    <row r="21" spans="1:5" ht="15" x14ac:dyDescent="0.25">
      <c r="A21" s="46" t="s">
        <v>124</v>
      </c>
      <c r="B21" s="46" t="s">
        <v>137</v>
      </c>
      <c r="C21" s="47">
        <v>848</v>
      </c>
      <c r="D21" s="48">
        <v>149</v>
      </c>
      <c r="E21" s="48">
        <v>699</v>
      </c>
    </row>
    <row r="22" spans="1:5" ht="15" x14ac:dyDescent="0.25">
      <c r="A22" s="46" t="s">
        <v>124</v>
      </c>
      <c r="B22" s="46" t="s">
        <v>528</v>
      </c>
      <c r="C22" s="47">
        <v>19876</v>
      </c>
      <c r="D22" s="48">
        <v>2372</v>
      </c>
      <c r="E22" s="48">
        <v>17504</v>
      </c>
    </row>
    <row r="23" spans="1:5" ht="15" x14ac:dyDescent="0.25">
      <c r="A23" s="46" t="s">
        <v>138</v>
      </c>
      <c r="B23" s="46" t="s">
        <v>82</v>
      </c>
      <c r="C23" s="47">
        <v>758</v>
      </c>
      <c r="D23" s="48">
        <v>229</v>
      </c>
      <c r="E23" s="48">
        <v>529</v>
      </c>
    </row>
    <row r="24" spans="1:5" ht="15" x14ac:dyDescent="0.25">
      <c r="A24" s="46" t="s">
        <v>138</v>
      </c>
      <c r="B24" s="46" t="s">
        <v>83</v>
      </c>
      <c r="C24" s="47">
        <v>540</v>
      </c>
      <c r="D24" s="48">
        <v>87</v>
      </c>
      <c r="E24" s="48">
        <v>453</v>
      </c>
    </row>
    <row r="25" spans="1:5" ht="15" x14ac:dyDescent="0.25">
      <c r="A25" s="46" t="s">
        <v>138</v>
      </c>
      <c r="B25" s="46" t="s">
        <v>84</v>
      </c>
      <c r="C25" s="47">
        <v>827</v>
      </c>
      <c r="D25" s="48">
        <v>46</v>
      </c>
      <c r="E25" s="48">
        <v>781</v>
      </c>
    </row>
    <row r="26" spans="1:5" ht="15" x14ac:dyDescent="0.25">
      <c r="A26" s="46" t="s">
        <v>139</v>
      </c>
      <c r="B26" s="46" t="s">
        <v>140</v>
      </c>
      <c r="C26" s="47">
        <v>153</v>
      </c>
      <c r="D26" s="48">
        <v>25</v>
      </c>
      <c r="E26" s="48">
        <v>128</v>
      </c>
    </row>
    <row r="27" spans="1:5" ht="15" x14ac:dyDescent="0.25">
      <c r="A27" s="46" t="s">
        <v>139</v>
      </c>
      <c r="B27" s="46" t="s">
        <v>141</v>
      </c>
      <c r="C27" s="47">
        <v>1075</v>
      </c>
      <c r="D27" s="48">
        <v>269</v>
      </c>
      <c r="E27" s="48">
        <v>806</v>
      </c>
    </row>
    <row r="28" spans="1:5" ht="15" x14ac:dyDescent="0.25">
      <c r="A28" s="46" t="s">
        <v>139</v>
      </c>
      <c r="B28" s="46" t="s">
        <v>142</v>
      </c>
      <c r="C28" s="47">
        <v>1722</v>
      </c>
      <c r="D28" s="48">
        <v>401</v>
      </c>
      <c r="E28" s="48">
        <v>1321</v>
      </c>
    </row>
    <row r="29" spans="1:5" ht="15" x14ac:dyDescent="0.25">
      <c r="A29" s="46" t="s">
        <v>143</v>
      </c>
      <c r="B29" s="46" t="s">
        <v>85</v>
      </c>
      <c r="C29" s="47">
        <v>824</v>
      </c>
      <c r="D29" s="48">
        <v>240</v>
      </c>
      <c r="E29" s="48">
        <v>584</v>
      </c>
    </row>
    <row r="30" spans="1:5" ht="15" x14ac:dyDescent="0.25">
      <c r="A30" s="46" t="s">
        <v>143</v>
      </c>
      <c r="B30" s="46" t="s">
        <v>86</v>
      </c>
      <c r="C30" s="47">
        <v>34</v>
      </c>
      <c r="D30" s="48">
        <v>2</v>
      </c>
      <c r="E30" s="48">
        <v>32</v>
      </c>
    </row>
    <row r="31" spans="1:5" ht="15" x14ac:dyDescent="0.25">
      <c r="A31" s="46" t="s">
        <v>143</v>
      </c>
      <c r="B31" s="46" t="s">
        <v>257</v>
      </c>
      <c r="C31" s="47">
        <v>117</v>
      </c>
      <c r="D31" s="48">
        <v>31</v>
      </c>
      <c r="E31" s="48">
        <v>86</v>
      </c>
    </row>
    <row r="32" spans="1:5" ht="15" x14ac:dyDescent="0.25">
      <c r="A32" s="46" t="s">
        <v>143</v>
      </c>
      <c r="B32" s="46" t="s">
        <v>87</v>
      </c>
      <c r="C32" s="47">
        <v>2215</v>
      </c>
      <c r="D32" s="48">
        <v>356</v>
      </c>
      <c r="E32" s="48">
        <v>1859</v>
      </c>
    </row>
    <row r="33" spans="1:5" ht="15" x14ac:dyDescent="0.25">
      <c r="A33" s="46" t="s">
        <v>143</v>
      </c>
      <c r="B33" s="46" t="s">
        <v>83</v>
      </c>
      <c r="C33" s="47">
        <v>1040</v>
      </c>
      <c r="D33" s="48">
        <v>207</v>
      </c>
      <c r="E33" s="48">
        <v>833</v>
      </c>
    </row>
    <row r="34" spans="1:5" ht="15" x14ac:dyDescent="0.25">
      <c r="A34" s="46" t="s">
        <v>143</v>
      </c>
      <c r="B34" s="46" t="s">
        <v>88</v>
      </c>
      <c r="C34" s="47">
        <v>148</v>
      </c>
      <c r="D34" s="48">
        <v>53</v>
      </c>
      <c r="E34" s="48">
        <v>95</v>
      </c>
    </row>
    <row r="35" spans="1:5" ht="15" x14ac:dyDescent="0.25">
      <c r="A35" s="46" t="s">
        <v>143</v>
      </c>
      <c r="B35" s="46" t="s">
        <v>89</v>
      </c>
      <c r="C35" s="47">
        <v>201</v>
      </c>
      <c r="D35" s="48">
        <v>54</v>
      </c>
      <c r="E35" s="48">
        <v>147</v>
      </c>
    </row>
    <row r="36" spans="1:5" ht="15" x14ac:dyDescent="0.25">
      <c r="A36" s="46" t="s">
        <v>143</v>
      </c>
      <c r="B36" s="46" t="s">
        <v>90</v>
      </c>
      <c r="C36" s="47">
        <v>69</v>
      </c>
      <c r="D36" s="48">
        <v>9</v>
      </c>
      <c r="E36" s="48">
        <v>60</v>
      </c>
    </row>
    <row r="37" spans="1:5" ht="15" x14ac:dyDescent="0.25">
      <c r="A37" s="46" t="s">
        <v>143</v>
      </c>
      <c r="B37" s="46" t="s">
        <v>91</v>
      </c>
      <c r="C37" s="47">
        <v>22</v>
      </c>
      <c r="D37" s="48">
        <v>9</v>
      </c>
      <c r="E37" s="48">
        <v>13</v>
      </c>
    </row>
    <row r="38" spans="1:5" ht="15" x14ac:dyDescent="0.25">
      <c r="A38" s="46" t="s">
        <v>143</v>
      </c>
      <c r="B38" s="46" t="s">
        <v>92</v>
      </c>
      <c r="C38" s="47">
        <v>27</v>
      </c>
      <c r="D38" s="48">
        <v>14</v>
      </c>
      <c r="E38" s="48">
        <v>13</v>
      </c>
    </row>
    <row r="39" spans="1:5" ht="15" x14ac:dyDescent="0.25">
      <c r="A39" s="46" t="s">
        <v>143</v>
      </c>
      <c r="B39" s="46" t="s">
        <v>529</v>
      </c>
      <c r="C39" s="47">
        <v>64</v>
      </c>
      <c r="D39" s="48">
        <v>1</v>
      </c>
      <c r="E39" s="48">
        <v>63</v>
      </c>
    </row>
    <row r="40" spans="1:5" ht="15" x14ac:dyDescent="0.25">
      <c r="A40" s="46" t="s">
        <v>143</v>
      </c>
      <c r="B40" s="46" t="s">
        <v>144</v>
      </c>
      <c r="C40" s="47">
        <v>77</v>
      </c>
      <c r="D40" s="48">
        <v>34</v>
      </c>
      <c r="E40" s="48">
        <v>43</v>
      </c>
    </row>
    <row r="41" spans="1:5" ht="15" x14ac:dyDescent="0.25">
      <c r="A41" s="46" t="s">
        <v>143</v>
      </c>
      <c r="B41" s="46" t="s">
        <v>93</v>
      </c>
      <c r="C41" s="47">
        <v>30</v>
      </c>
      <c r="D41" s="48">
        <v>10</v>
      </c>
      <c r="E41" s="48">
        <v>20</v>
      </c>
    </row>
    <row r="42" spans="1:5" ht="15" x14ac:dyDescent="0.25">
      <c r="A42" s="46" t="s">
        <v>143</v>
      </c>
      <c r="B42" s="46" t="s">
        <v>94</v>
      </c>
      <c r="C42" s="47">
        <v>76</v>
      </c>
      <c r="D42" s="48">
        <v>1</v>
      </c>
      <c r="E42" s="48">
        <v>75</v>
      </c>
    </row>
    <row r="43" spans="1:5" ht="15" x14ac:dyDescent="0.25">
      <c r="A43" s="46" t="s">
        <v>143</v>
      </c>
      <c r="B43" s="46" t="s">
        <v>95</v>
      </c>
      <c r="C43" s="47">
        <v>131</v>
      </c>
      <c r="D43" s="48">
        <v>36</v>
      </c>
      <c r="E43" s="48">
        <v>95</v>
      </c>
    </row>
    <row r="44" spans="1:5" ht="15" x14ac:dyDescent="0.25">
      <c r="A44" s="46" t="s">
        <v>504</v>
      </c>
      <c r="B44" s="46" t="s">
        <v>96</v>
      </c>
      <c r="C44" s="47">
        <v>57</v>
      </c>
      <c r="D44" s="48">
        <v>5</v>
      </c>
      <c r="E44" s="48">
        <v>52</v>
      </c>
    </row>
    <row r="45" spans="1:5" ht="15" x14ac:dyDescent="0.25">
      <c r="A45" s="46" t="s">
        <v>504</v>
      </c>
      <c r="B45" s="46" t="s">
        <v>97</v>
      </c>
      <c r="C45" s="47">
        <v>62</v>
      </c>
      <c r="D45" s="48">
        <v>5</v>
      </c>
      <c r="E45" s="48">
        <v>57</v>
      </c>
    </row>
    <row r="46" spans="1:5" ht="15" x14ac:dyDescent="0.25">
      <c r="A46" s="46" t="s">
        <v>504</v>
      </c>
      <c r="B46" s="46" t="s">
        <v>98</v>
      </c>
      <c r="C46" s="47">
        <v>168</v>
      </c>
      <c r="D46" s="48">
        <v>19</v>
      </c>
      <c r="E46" s="48">
        <v>149</v>
      </c>
    </row>
    <row r="47" spans="1:5" ht="15" x14ac:dyDescent="0.25">
      <c r="A47" s="46" t="s">
        <v>504</v>
      </c>
      <c r="B47" s="46" t="s">
        <v>99</v>
      </c>
      <c r="C47" s="47">
        <v>142</v>
      </c>
      <c r="D47" s="48">
        <v>9</v>
      </c>
      <c r="E47" s="48">
        <v>133</v>
      </c>
    </row>
    <row r="48" spans="1:5" ht="15" x14ac:dyDescent="0.25">
      <c r="A48" s="46" t="s">
        <v>504</v>
      </c>
      <c r="B48" s="46" t="s">
        <v>100</v>
      </c>
      <c r="C48" s="47">
        <v>78</v>
      </c>
      <c r="D48" s="48">
        <v>3</v>
      </c>
      <c r="E48" s="48">
        <v>75</v>
      </c>
    </row>
    <row r="49" spans="1:5" ht="15" x14ac:dyDescent="0.25">
      <c r="A49" s="46" t="s">
        <v>504</v>
      </c>
      <c r="B49" s="46" t="s">
        <v>101</v>
      </c>
      <c r="C49" s="47">
        <v>241</v>
      </c>
      <c r="D49" s="48">
        <v>187</v>
      </c>
      <c r="E49" s="48">
        <v>54</v>
      </c>
    </row>
    <row r="50" spans="1:5" ht="15" x14ac:dyDescent="0.25">
      <c r="A50" s="46" t="s">
        <v>504</v>
      </c>
      <c r="B50" s="46" t="s">
        <v>102</v>
      </c>
      <c r="C50" s="47">
        <v>18</v>
      </c>
      <c r="D50" s="48" t="s">
        <v>503</v>
      </c>
      <c r="E50" s="48" t="s">
        <v>503</v>
      </c>
    </row>
    <row r="51" spans="1:5" ht="15" x14ac:dyDescent="0.25">
      <c r="A51" s="46" t="s">
        <v>504</v>
      </c>
      <c r="B51" s="46" t="s">
        <v>103</v>
      </c>
      <c r="C51" s="47">
        <v>73</v>
      </c>
      <c r="D51" s="48">
        <v>2</v>
      </c>
      <c r="E51" s="48">
        <v>71</v>
      </c>
    </row>
    <row r="52" spans="1:5" ht="15" x14ac:dyDescent="0.25">
      <c r="A52" s="46" t="s">
        <v>504</v>
      </c>
      <c r="B52" s="46" t="s">
        <v>104</v>
      </c>
      <c r="C52" s="47">
        <v>124</v>
      </c>
      <c r="D52" s="48">
        <v>27</v>
      </c>
      <c r="E52" s="48">
        <v>97</v>
      </c>
    </row>
    <row r="53" spans="1:5" ht="15" x14ac:dyDescent="0.25">
      <c r="A53" s="46" t="s">
        <v>504</v>
      </c>
      <c r="B53" s="46" t="s">
        <v>105</v>
      </c>
      <c r="C53" s="47">
        <v>138</v>
      </c>
      <c r="D53" s="48">
        <v>37</v>
      </c>
      <c r="E53" s="48">
        <v>101</v>
      </c>
    </row>
    <row r="54" spans="1:5" ht="15" x14ac:dyDescent="0.25">
      <c r="A54" s="46" t="s">
        <v>504</v>
      </c>
      <c r="B54" s="46" t="s">
        <v>106</v>
      </c>
      <c r="C54" s="47">
        <v>63</v>
      </c>
      <c r="D54" s="48">
        <v>5</v>
      </c>
      <c r="E54" s="48">
        <v>58</v>
      </c>
    </row>
    <row r="55" spans="1:5" ht="15" x14ac:dyDescent="0.25">
      <c r="A55" s="46" t="s">
        <v>504</v>
      </c>
      <c r="B55" s="46" t="s">
        <v>107</v>
      </c>
      <c r="C55" s="47">
        <v>116</v>
      </c>
      <c r="D55" s="48">
        <v>15</v>
      </c>
      <c r="E55" s="48">
        <v>101</v>
      </c>
    </row>
    <row r="56" spans="1:5" ht="15" x14ac:dyDescent="0.25">
      <c r="A56" s="46" t="s">
        <v>504</v>
      </c>
      <c r="B56" s="46" t="s">
        <v>108</v>
      </c>
      <c r="C56" s="47">
        <v>119</v>
      </c>
      <c r="D56" s="48">
        <v>1</v>
      </c>
      <c r="E56" s="48">
        <v>118</v>
      </c>
    </row>
    <row r="57" spans="1:5" ht="15" x14ac:dyDescent="0.25">
      <c r="A57" s="46" t="s">
        <v>504</v>
      </c>
      <c r="B57" s="46" t="s">
        <v>109</v>
      </c>
      <c r="C57" s="47">
        <v>104</v>
      </c>
      <c r="D57" s="48">
        <v>2</v>
      </c>
      <c r="E57" s="48">
        <v>102</v>
      </c>
    </row>
    <row r="58" spans="1:5" ht="15" x14ac:dyDescent="0.25">
      <c r="A58" s="46" t="s">
        <v>504</v>
      </c>
      <c r="B58" s="46" t="s">
        <v>110</v>
      </c>
      <c r="C58" s="47">
        <v>48</v>
      </c>
      <c r="D58" s="48" t="s">
        <v>503</v>
      </c>
      <c r="E58" s="48" t="s">
        <v>503</v>
      </c>
    </row>
    <row r="59" spans="1:5" ht="15" x14ac:dyDescent="0.25">
      <c r="A59" s="46" t="s">
        <v>504</v>
      </c>
      <c r="B59" s="46" t="s">
        <v>111</v>
      </c>
      <c r="C59" s="47">
        <v>102</v>
      </c>
      <c r="D59" s="48" t="s">
        <v>503</v>
      </c>
      <c r="E59" s="48" t="s">
        <v>503</v>
      </c>
    </row>
    <row r="60" spans="1:5" ht="15" x14ac:dyDescent="0.25">
      <c r="A60" s="46" t="s">
        <v>504</v>
      </c>
      <c r="B60" s="46" t="s">
        <v>112</v>
      </c>
      <c r="C60" s="47">
        <v>156</v>
      </c>
      <c r="D60" s="48">
        <v>6</v>
      </c>
      <c r="E60" s="48">
        <v>150</v>
      </c>
    </row>
    <row r="61" spans="1:5" ht="15" x14ac:dyDescent="0.25">
      <c r="A61" s="46" t="s">
        <v>504</v>
      </c>
      <c r="B61" s="46" t="s">
        <v>113</v>
      </c>
      <c r="C61" s="47">
        <v>129</v>
      </c>
      <c r="D61" s="48">
        <v>25</v>
      </c>
      <c r="E61" s="48">
        <v>104</v>
      </c>
    </row>
    <row r="62" spans="1:5" ht="15" x14ac:dyDescent="0.25">
      <c r="A62" s="46" t="s">
        <v>504</v>
      </c>
      <c r="B62" s="46" t="s">
        <v>114</v>
      </c>
      <c r="C62" s="47">
        <v>119</v>
      </c>
      <c r="D62" s="48">
        <v>3</v>
      </c>
      <c r="E62" s="48">
        <v>116</v>
      </c>
    </row>
    <row r="63" spans="1:5" ht="15" x14ac:dyDescent="0.25">
      <c r="A63" s="46" t="s">
        <v>504</v>
      </c>
      <c r="B63" s="46" t="s">
        <v>115</v>
      </c>
      <c r="C63" s="47">
        <v>45</v>
      </c>
      <c r="D63" s="48">
        <v>9</v>
      </c>
      <c r="E63" s="48">
        <v>36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5" type="noConversion"/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64" t="s">
        <v>572</v>
      </c>
      <c r="B1" s="64"/>
      <c r="C1" s="64"/>
      <c r="D1" s="64"/>
      <c r="E1" s="64"/>
    </row>
    <row r="2" spans="1:5" x14ac:dyDescent="0.2">
      <c r="A2" s="64" t="s">
        <v>573</v>
      </c>
      <c r="B2" s="64"/>
      <c r="C2" s="64"/>
      <c r="D2" s="64"/>
      <c r="E2" s="64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148</v>
      </c>
      <c r="C4" s="31" t="s">
        <v>118</v>
      </c>
      <c r="D4" s="31" t="s">
        <v>147</v>
      </c>
      <c r="E4" s="31" t="s">
        <v>120</v>
      </c>
    </row>
    <row r="5" spans="1:5" x14ac:dyDescent="0.2">
      <c r="A5" s="35" t="s">
        <v>121</v>
      </c>
      <c r="B5" s="35" t="s">
        <v>81</v>
      </c>
      <c r="C5" s="37">
        <v>1634.58</v>
      </c>
      <c r="D5" s="37">
        <v>1727.24</v>
      </c>
      <c r="E5" s="37">
        <v>1615.71</v>
      </c>
    </row>
    <row r="6" spans="1:5" x14ac:dyDescent="0.2">
      <c r="A6" s="35" t="s">
        <v>122</v>
      </c>
      <c r="B6" s="35" t="s">
        <v>123</v>
      </c>
      <c r="C6" s="37">
        <v>2457.81</v>
      </c>
      <c r="D6" s="37">
        <v>2668.38</v>
      </c>
      <c r="E6" s="37">
        <v>2413.5100000000002</v>
      </c>
    </row>
    <row r="7" spans="1:5" x14ac:dyDescent="0.2">
      <c r="A7" s="35" t="s">
        <v>124</v>
      </c>
      <c r="B7" s="35" t="s">
        <v>125</v>
      </c>
      <c r="C7" s="37">
        <v>1314.4</v>
      </c>
      <c r="D7" s="37">
        <v>1338.11</v>
      </c>
      <c r="E7" s="37">
        <v>1309.44</v>
      </c>
    </row>
    <row r="8" spans="1:5" x14ac:dyDescent="0.2">
      <c r="A8" s="35" t="s">
        <v>124</v>
      </c>
      <c r="B8" s="35" t="s">
        <v>126</v>
      </c>
      <c r="C8" s="37">
        <v>1250.81</v>
      </c>
      <c r="D8" s="37">
        <v>1629.21</v>
      </c>
      <c r="E8" s="37">
        <v>1171.05</v>
      </c>
    </row>
    <row r="9" spans="1:5" x14ac:dyDescent="0.2">
      <c r="A9" s="35" t="s">
        <v>124</v>
      </c>
      <c r="B9" s="35" t="s">
        <v>127</v>
      </c>
      <c r="C9" s="37">
        <v>1224.83</v>
      </c>
      <c r="D9" s="37">
        <v>1443.71</v>
      </c>
      <c r="E9" s="37">
        <v>1152.69</v>
      </c>
    </row>
    <row r="10" spans="1:5" x14ac:dyDescent="0.2">
      <c r="A10" s="35" t="s">
        <v>124</v>
      </c>
      <c r="B10" s="35" t="s">
        <v>128</v>
      </c>
      <c r="C10" s="37">
        <v>2332.0100000000002</v>
      </c>
      <c r="D10" s="37">
        <v>2361.3200000000002</v>
      </c>
      <c r="E10" s="37">
        <v>2325.41</v>
      </c>
    </row>
    <row r="11" spans="1:5" x14ac:dyDescent="0.2">
      <c r="A11" s="35" t="s">
        <v>124</v>
      </c>
      <c r="B11" s="35" t="s">
        <v>129</v>
      </c>
      <c r="C11" s="37">
        <v>1701.85</v>
      </c>
      <c r="D11" s="37">
        <v>1790.58</v>
      </c>
      <c r="E11" s="37">
        <v>1679.66</v>
      </c>
    </row>
    <row r="12" spans="1:5" x14ac:dyDescent="0.2">
      <c r="A12" s="35" t="s">
        <v>124</v>
      </c>
      <c r="B12" s="35" t="s">
        <v>130</v>
      </c>
      <c r="C12" s="37">
        <v>1462.43</v>
      </c>
      <c r="D12" s="37">
        <v>1477.15</v>
      </c>
      <c r="E12" s="37">
        <v>1459.52</v>
      </c>
    </row>
    <row r="13" spans="1:5" x14ac:dyDescent="0.2">
      <c r="A13" s="35" t="s">
        <v>124</v>
      </c>
      <c r="B13" s="35" t="s">
        <v>158</v>
      </c>
      <c r="C13" s="37">
        <v>1021.41</v>
      </c>
      <c r="D13" s="37">
        <v>1134.48</v>
      </c>
      <c r="E13" s="37">
        <v>994.54</v>
      </c>
    </row>
    <row r="14" spans="1:5" x14ac:dyDescent="0.2">
      <c r="A14" s="35" t="s">
        <v>124</v>
      </c>
      <c r="B14" s="35" t="s">
        <v>502</v>
      </c>
      <c r="C14" s="37">
        <v>761.47</v>
      </c>
      <c r="D14" s="37">
        <v>865.57</v>
      </c>
      <c r="E14" s="37">
        <v>739.21</v>
      </c>
    </row>
    <row r="15" spans="1:5" x14ac:dyDescent="0.2">
      <c r="A15" s="35" t="s">
        <v>124</v>
      </c>
      <c r="B15" s="35" t="s">
        <v>131</v>
      </c>
      <c r="C15" s="37">
        <v>1995.03</v>
      </c>
      <c r="D15" s="37">
        <v>2097.17</v>
      </c>
      <c r="E15" s="37">
        <v>1976.93</v>
      </c>
    </row>
    <row r="16" spans="1:5" x14ac:dyDescent="0.2">
      <c r="A16" s="35" t="s">
        <v>124</v>
      </c>
      <c r="B16" s="35" t="s">
        <v>132</v>
      </c>
      <c r="C16" s="37">
        <v>678.07</v>
      </c>
      <c r="D16" s="37">
        <v>844.74</v>
      </c>
      <c r="E16" s="37">
        <v>662.42</v>
      </c>
    </row>
    <row r="17" spans="1:5" x14ac:dyDescent="0.2">
      <c r="A17" s="35" t="s">
        <v>124</v>
      </c>
      <c r="B17" s="35" t="s">
        <v>133</v>
      </c>
      <c r="C17" s="37">
        <v>1224.6400000000001</v>
      </c>
      <c r="D17" s="37">
        <v>1244.96</v>
      </c>
      <c r="E17" s="37">
        <v>1219.08</v>
      </c>
    </row>
    <row r="18" spans="1:5" x14ac:dyDescent="0.2">
      <c r="A18" s="35" t="s">
        <v>124</v>
      </c>
      <c r="B18" s="35" t="s">
        <v>134</v>
      </c>
      <c r="C18" s="37">
        <v>2514.16</v>
      </c>
      <c r="D18" s="37">
        <v>2259.2800000000002</v>
      </c>
      <c r="E18" s="37">
        <v>2577.94</v>
      </c>
    </row>
    <row r="19" spans="1:5" x14ac:dyDescent="0.2">
      <c r="A19" s="35" t="s">
        <v>124</v>
      </c>
      <c r="B19" s="35" t="s">
        <v>135</v>
      </c>
      <c r="C19" s="37">
        <v>967.27</v>
      </c>
      <c r="D19" s="37">
        <v>1007.83</v>
      </c>
      <c r="E19" s="37">
        <v>959.55</v>
      </c>
    </row>
    <row r="20" spans="1:5" x14ac:dyDescent="0.2">
      <c r="A20" s="35" t="s">
        <v>124</v>
      </c>
      <c r="B20" s="35" t="s">
        <v>136</v>
      </c>
      <c r="C20" s="37">
        <v>1508.16</v>
      </c>
      <c r="D20" s="37">
        <v>1687.21</v>
      </c>
      <c r="E20" s="37">
        <v>1465.97</v>
      </c>
    </row>
    <row r="21" spans="1:5" x14ac:dyDescent="0.2">
      <c r="A21" s="35" t="s">
        <v>124</v>
      </c>
      <c r="B21" s="35" t="s">
        <v>137</v>
      </c>
      <c r="C21" s="37">
        <v>1037.56</v>
      </c>
      <c r="D21" s="37">
        <v>1174.94</v>
      </c>
      <c r="E21" s="37">
        <v>1006.79</v>
      </c>
    </row>
    <row r="22" spans="1:5" x14ac:dyDescent="0.2">
      <c r="A22" s="35" t="s">
        <v>124</v>
      </c>
      <c r="B22" s="35" t="s">
        <v>528</v>
      </c>
      <c r="C22" s="37">
        <v>1225.6400000000001</v>
      </c>
      <c r="D22" s="37">
        <v>1568.71</v>
      </c>
      <c r="E22" s="37">
        <v>1178.77</v>
      </c>
    </row>
    <row r="23" spans="1:5" x14ac:dyDescent="0.2">
      <c r="A23" s="35" t="s">
        <v>138</v>
      </c>
      <c r="B23" s="35" t="s">
        <v>82</v>
      </c>
      <c r="C23" s="37">
        <v>1749.05</v>
      </c>
      <c r="D23" s="37">
        <v>1802.84</v>
      </c>
      <c r="E23" s="37">
        <v>1744.87</v>
      </c>
    </row>
    <row r="24" spans="1:5" x14ac:dyDescent="0.2">
      <c r="A24" s="35" t="s">
        <v>138</v>
      </c>
      <c r="B24" s="35" t="s">
        <v>83</v>
      </c>
      <c r="C24" s="37">
        <v>4293.13</v>
      </c>
      <c r="D24" s="37">
        <v>4393.75</v>
      </c>
      <c r="E24" s="37">
        <v>4274.3</v>
      </c>
    </row>
    <row r="25" spans="1:5" x14ac:dyDescent="0.2">
      <c r="A25" s="35" t="s">
        <v>138</v>
      </c>
      <c r="B25" s="35" t="s">
        <v>84</v>
      </c>
      <c r="C25" s="37">
        <v>2383.15</v>
      </c>
      <c r="D25" s="37">
        <v>3302.17</v>
      </c>
      <c r="E25" s="37">
        <v>2332.6</v>
      </c>
    </row>
    <row r="26" spans="1:5" x14ac:dyDescent="0.2">
      <c r="A26" s="35" t="s">
        <v>139</v>
      </c>
      <c r="B26" s="35" t="s">
        <v>140</v>
      </c>
      <c r="C26" s="37">
        <v>1437.73</v>
      </c>
      <c r="D26" s="37">
        <v>903.72</v>
      </c>
      <c r="E26" s="37">
        <v>1562.33</v>
      </c>
    </row>
    <row r="27" spans="1:5" x14ac:dyDescent="0.2">
      <c r="A27" s="35" t="s">
        <v>139</v>
      </c>
      <c r="B27" s="35" t="s">
        <v>141</v>
      </c>
      <c r="C27" s="37">
        <v>2303.54</v>
      </c>
      <c r="D27" s="37">
        <v>2500.13</v>
      </c>
      <c r="E27" s="37">
        <v>2234.58</v>
      </c>
    </row>
    <row r="28" spans="1:5" x14ac:dyDescent="0.2">
      <c r="A28" s="35" t="s">
        <v>139</v>
      </c>
      <c r="B28" s="35" t="s">
        <v>142</v>
      </c>
      <c r="C28" s="37">
        <v>2341.83</v>
      </c>
      <c r="D28" s="37">
        <v>2552.4699999999998</v>
      </c>
      <c r="E28" s="37">
        <v>2284.66</v>
      </c>
    </row>
    <row r="29" spans="1:5" x14ac:dyDescent="0.2">
      <c r="A29" s="35" t="s">
        <v>143</v>
      </c>
      <c r="B29" s="35" t="s">
        <v>85</v>
      </c>
      <c r="C29" s="37">
        <v>1702.72</v>
      </c>
      <c r="D29" s="37">
        <v>1588.69</v>
      </c>
      <c r="E29" s="37">
        <v>1713.62</v>
      </c>
    </row>
    <row r="30" spans="1:5" x14ac:dyDescent="0.2">
      <c r="A30" s="35" t="s">
        <v>143</v>
      </c>
      <c r="B30" s="35" t="s">
        <v>86</v>
      </c>
      <c r="C30" s="38">
        <v>1290.4100000000001</v>
      </c>
      <c r="D30" s="37" t="s">
        <v>503</v>
      </c>
      <c r="E30" s="37" t="s">
        <v>503</v>
      </c>
    </row>
    <row r="31" spans="1:5" x14ac:dyDescent="0.2">
      <c r="A31" s="35" t="s">
        <v>143</v>
      </c>
      <c r="B31" s="35" t="s">
        <v>257</v>
      </c>
      <c r="C31" s="37">
        <v>2001.63</v>
      </c>
      <c r="D31" s="37">
        <v>2089.15</v>
      </c>
      <c r="E31" s="37">
        <v>1965.88</v>
      </c>
    </row>
    <row r="32" spans="1:5" x14ac:dyDescent="0.2">
      <c r="A32" s="35" t="s">
        <v>143</v>
      </c>
      <c r="B32" s="35" t="s">
        <v>87</v>
      </c>
      <c r="C32" s="37">
        <v>2415.7199999999998</v>
      </c>
      <c r="D32" s="37">
        <v>2809.37</v>
      </c>
      <c r="E32" s="37">
        <v>2349.92</v>
      </c>
    </row>
    <row r="33" spans="1:5" x14ac:dyDescent="0.2">
      <c r="A33" s="35" t="s">
        <v>143</v>
      </c>
      <c r="B33" s="35" t="s">
        <v>83</v>
      </c>
      <c r="C33" s="37">
        <v>3322.23</v>
      </c>
      <c r="D33" s="37">
        <v>3268.12</v>
      </c>
      <c r="E33" s="37">
        <v>3335.82</v>
      </c>
    </row>
    <row r="34" spans="1:5" x14ac:dyDescent="0.2">
      <c r="A34" s="35" t="s">
        <v>143</v>
      </c>
      <c r="B34" s="35" t="s">
        <v>88</v>
      </c>
      <c r="C34" s="37">
        <v>2015.64</v>
      </c>
      <c r="D34" s="37">
        <v>2019.86</v>
      </c>
      <c r="E34" s="37">
        <v>2013.07</v>
      </c>
    </row>
    <row r="35" spans="1:5" x14ac:dyDescent="0.2">
      <c r="A35" s="35" t="s">
        <v>143</v>
      </c>
      <c r="B35" s="35" t="s">
        <v>89</v>
      </c>
      <c r="C35" s="37">
        <v>1921.83</v>
      </c>
      <c r="D35" s="37">
        <v>2062.2800000000002</v>
      </c>
      <c r="E35" s="37">
        <v>1858.82</v>
      </c>
    </row>
    <row r="36" spans="1:5" x14ac:dyDescent="0.2">
      <c r="A36" s="35" t="s">
        <v>143</v>
      </c>
      <c r="B36" s="35" t="s">
        <v>90</v>
      </c>
      <c r="C36" s="37">
        <v>2047.79</v>
      </c>
      <c r="D36" s="37" t="s">
        <v>503</v>
      </c>
      <c r="E36" s="37" t="s">
        <v>503</v>
      </c>
    </row>
    <row r="37" spans="1:5" x14ac:dyDescent="0.2">
      <c r="A37" s="35" t="s">
        <v>143</v>
      </c>
      <c r="B37" s="35" t="s">
        <v>91</v>
      </c>
      <c r="C37" s="38">
        <v>1834.91</v>
      </c>
      <c r="D37" s="37" t="s">
        <v>503</v>
      </c>
      <c r="E37" s="37" t="s">
        <v>503</v>
      </c>
    </row>
    <row r="38" spans="1:5" x14ac:dyDescent="0.2">
      <c r="A38" s="35" t="s">
        <v>143</v>
      </c>
      <c r="B38" s="35" t="s">
        <v>92</v>
      </c>
      <c r="C38" s="38">
        <v>793.96</v>
      </c>
      <c r="D38" s="37" t="s">
        <v>503</v>
      </c>
      <c r="E38" s="37" t="s">
        <v>503</v>
      </c>
    </row>
    <row r="39" spans="1:5" x14ac:dyDescent="0.2">
      <c r="A39" s="35" t="s">
        <v>143</v>
      </c>
      <c r="B39" s="35" t="s">
        <v>529</v>
      </c>
      <c r="C39" s="37">
        <v>1932.11</v>
      </c>
      <c r="D39" s="37" t="s">
        <v>503</v>
      </c>
      <c r="E39" s="37" t="s">
        <v>503</v>
      </c>
    </row>
    <row r="40" spans="1:5" x14ac:dyDescent="0.2">
      <c r="A40" s="35" t="s">
        <v>143</v>
      </c>
      <c r="B40" s="35" t="s">
        <v>144</v>
      </c>
      <c r="C40" s="37">
        <v>2042.36</v>
      </c>
      <c r="D40" s="37">
        <v>2380.27</v>
      </c>
      <c r="E40" s="37">
        <v>1793.9</v>
      </c>
    </row>
    <row r="41" spans="1:5" x14ac:dyDescent="0.2">
      <c r="A41" s="35" t="s">
        <v>143</v>
      </c>
      <c r="B41" s="35" t="s">
        <v>93</v>
      </c>
      <c r="C41" s="38">
        <v>2119.7600000000002</v>
      </c>
      <c r="D41" s="37" t="s">
        <v>503</v>
      </c>
      <c r="E41" s="37" t="s">
        <v>503</v>
      </c>
    </row>
    <row r="42" spans="1:5" x14ac:dyDescent="0.2">
      <c r="A42" s="35" t="s">
        <v>143</v>
      </c>
      <c r="B42" s="35" t="s">
        <v>94</v>
      </c>
      <c r="C42" s="37">
        <v>1991.07</v>
      </c>
      <c r="D42" s="37" t="s">
        <v>503</v>
      </c>
      <c r="E42" s="37" t="s">
        <v>503</v>
      </c>
    </row>
    <row r="43" spans="1:5" x14ac:dyDescent="0.2">
      <c r="A43" s="35" t="s">
        <v>143</v>
      </c>
      <c r="B43" s="35" t="s">
        <v>95</v>
      </c>
      <c r="C43" s="37">
        <v>2955.31</v>
      </c>
      <c r="D43" s="37">
        <v>3257.13</v>
      </c>
      <c r="E43" s="37">
        <v>2834.58</v>
      </c>
    </row>
    <row r="44" spans="1:5" x14ac:dyDescent="0.2">
      <c r="A44" s="35" t="s">
        <v>504</v>
      </c>
      <c r="B44" s="35" t="s">
        <v>96</v>
      </c>
      <c r="C44" s="37">
        <v>1314.4</v>
      </c>
      <c r="D44" s="37" t="s">
        <v>503</v>
      </c>
      <c r="E44" s="37" t="s">
        <v>503</v>
      </c>
    </row>
    <row r="45" spans="1:5" x14ac:dyDescent="0.2">
      <c r="A45" s="35" t="s">
        <v>504</v>
      </c>
      <c r="B45" s="35" t="s">
        <v>97</v>
      </c>
      <c r="C45" s="37">
        <v>2288.27</v>
      </c>
      <c r="D45" s="37" t="s">
        <v>503</v>
      </c>
      <c r="E45" s="37" t="s">
        <v>503</v>
      </c>
    </row>
    <row r="46" spans="1:5" x14ac:dyDescent="0.2">
      <c r="A46" s="35" t="s">
        <v>504</v>
      </c>
      <c r="B46" s="35" t="s">
        <v>98</v>
      </c>
      <c r="C46" s="37">
        <v>1820.39</v>
      </c>
      <c r="D46" s="37">
        <v>2079.36</v>
      </c>
      <c r="E46" s="37">
        <v>1793.02</v>
      </c>
    </row>
    <row r="47" spans="1:5" x14ac:dyDescent="0.2">
      <c r="A47" s="35" t="s">
        <v>504</v>
      </c>
      <c r="B47" s="35" t="s">
        <v>99</v>
      </c>
      <c r="C47" s="37">
        <v>1439.47</v>
      </c>
      <c r="D47" s="37" t="s">
        <v>503</v>
      </c>
      <c r="E47" s="37" t="s">
        <v>503</v>
      </c>
    </row>
    <row r="48" spans="1:5" x14ac:dyDescent="0.2">
      <c r="A48" s="35" t="s">
        <v>504</v>
      </c>
      <c r="B48" s="35" t="s">
        <v>100</v>
      </c>
      <c r="C48" s="37">
        <v>1906</v>
      </c>
      <c r="D48" s="37" t="s">
        <v>503</v>
      </c>
      <c r="E48" s="37" t="s">
        <v>503</v>
      </c>
    </row>
    <row r="49" spans="1:5" x14ac:dyDescent="0.2">
      <c r="A49" s="35" t="s">
        <v>504</v>
      </c>
      <c r="B49" s="35" t="s">
        <v>101</v>
      </c>
      <c r="C49" s="38">
        <v>1563.79</v>
      </c>
      <c r="D49" s="37" t="s">
        <v>503</v>
      </c>
      <c r="E49" s="37" t="s">
        <v>503</v>
      </c>
    </row>
    <row r="50" spans="1:5" x14ac:dyDescent="0.2">
      <c r="A50" s="35" t="s">
        <v>504</v>
      </c>
      <c r="B50" s="35" t="s">
        <v>102</v>
      </c>
      <c r="C50" s="38">
        <v>5278.59</v>
      </c>
      <c r="D50" s="37" t="s">
        <v>503</v>
      </c>
      <c r="E50" s="37" t="s">
        <v>503</v>
      </c>
    </row>
    <row r="51" spans="1:5" x14ac:dyDescent="0.2">
      <c r="A51" s="35" t="s">
        <v>504</v>
      </c>
      <c r="B51" s="35" t="s">
        <v>103</v>
      </c>
      <c r="C51" s="37">
        <v>5102.3999999999996</v>
      </c>
      <c r="D51" s="37" t="s">
        <v>503</v>
      </c>
      <c r="E51" s="37" t="s">
        <v>503</v>
      </c>
    </row>
    <row r="52" spans="1:5" x14ac:dyDescent="0.2">
      <c r="A52" s="35" t="s">
        <v>504</v>
      </c>
      <c r="B52" s="35" t="s">
        <v>104</v>
      </c>
      <c r="C52" s="37">
        <v>3955.68</v>
      </c>
      <c r="D52" s="37" t="s">
        <v>503</v>
      </c>
      <c r="E52" s="37" t="s">
        <v>503</v>
      </c>
    </row>
    <row r="53" spans="1:5" x14ac:dyDescent="0.2">
      <c r="A53" s="35" t="s">
        <v>504</v>
      </c>
      <c r="B53" s="35" t="s">
        <v>105</v>
      </c>
      <c r="C53" s="37">
        <v>5094.26</v>
      </c>
      <c r="D53" s="37">
        <v>4813.8100000000004</v>
      </c>
      <c r="E53" s="37">
        <v>5212.17</v>
      </c>
    </row>
    <row r="54" spans="1:5" x14ac:dyDescent="0.2">
      <c r="A54" s="35" t="s">
        <v>504</v>
      </c>
      <c r="B54" s="35" t="s">
        <v>106</v>
      </c>
      <c r="C54" s="37">
        <v>4352.18</v>
      </c>
      <c r="D54" s="37" t="s">
        <v>503</v>
      </c>
      <c r="E54" s="37" t="s">
        <v>503</v>
      </c>
    </row>
    <row r="55" spans="1:5" x14ac:dyDescent="0.2">
      <c r="A55" s="35" t="s">
        <v>504</v>
      </c>
      <c r="B55" s="35" t="s">
        <v>107</v>
      </c>
      <c r="C55" s="37">
        <v>2790.92</v>
      </c>
      <c r="D55" s="37">
        <v>2693.48</v>
      </c>
      <c r="E55" s="37">
        <v>2806.56</v>
      </c>
    </row>
    <row r="56" spans="1:5" x14ac:dyDescent="0.2">
      <c r="A56" s="35" t="s">
        <v>504</v>
      </c>
      <c r="B56" s="35" t="s">
        <v>108</v>
      </c>
      <c r="C56" s="37">
        <v>2795.97</v>
      </c>
      <c r="D56" s="37" t="s">
        <v>503</v>
      </c>
      <c r="E56" s="37" t="s">
        <v>503</v>
      </c>
    </row>
    <row r="57" spans="1:5" x14ac:dyDescent="0.2">
      <c r="A57" s="35" t="s">
        <v>504</v>
      </c>
      <c r="B57" s="35" t="s">
        <v>109</v>
      </c>
      <c r="C57" s="37">
        <v>2059.4899999999998</v>
      </c>
      <c r="D57" s="37" t="s">
        <v>503</v>
      </c>
      <c r="E57" s="37" t="s">
        <v>503</v>
      </c>
    </row>
    <row r="58" spans="1:5" x14ac:dyDescent="0.2">
      <c r="A58" s="35" t="s">
        <v>504</v>
      </c>
      <c r="B58" s="35" t="s">
        <v>110</v>
      </c>
      <c r="C58" s="37">
        <v>1754.92</v>
      </c>
      <c r="D58" s="37" t="s">
        <v>503</v>
      </c>
      <c r="E58" s="37" t="s">
        <v>503</v>
      </c>
    </row>
    <row r="59" spans="1:5" x14ac:dyDescent="0.2">
      <c r="A59" s="35" t="s">
        <v>504</v>
      </c>
      <c r="B59" s="35" t="s">
        <v>111</v>
      </c>
      <c r="C59" s="37">
        <v>2335.67</v>
      </c>
      <c r="D59" s="37" t="s">
        <v>503</v>
      </c>
      <c r="E59" s="37" t="s">
        <v>503</v>
      </c>
    </row>
    <row r="60" spans="1:5" x14ac:dyDescent="0.2">
      <c r="A60" s="35" t="s">
        <v>504</v>
      </c>
      <c r="B60" s="35" t="s">
        <v>112</v>
      </c>
      <c r="C60" s="37">
        <v>1888.89</v>
      </c>
      <c r="D60" s="37" t="s">
        <v>503</v>
      </c>
      <c r="E60" s="37" t="s">
        <v>503</v>
      </c>
    </row>
    <row r="61" spans="1:5" x14ac:dyDescent="0.2">
      <c r="A61" s="35" t="s">
        <v>504</v>
      </c>
      <c r="B61" s="35" t="s">
        <v>113</v>
      </c>
      <c r="C61" s="37">
        <v>3566.43</v>
      </c>
      <c r="D61" s="37">
        <v>4106.03</v>
      </c>
      <c r="E61" s="37">
        <v>3447.84</v>
      </c>
    </row>
    <row r="62" spans="1:5" x14ac:dyDescent="0.2">
      <c r="A62" s="35" t="s">
        <v>504</v>
      </c>
      <c r="B62" s="35" t="s">
        <v>114</v>
      </c>
      <c r="C62" s="37">
        <v>2153.4899999999998</v>
      </c>
      <c r="D62" s="37" t="s">
        <v>503</v>
      </c>
      <c r="E62" s="37" t="s">
        <v>503</v>
      </c>
    </row>
    <row r="63" spans="1:5" x14ac:dyDescent="0.2">
      <c r="A63" s="35" t="s">
        <v>504</v>
      </c>
      <c r="B63" s="35" t="s">
        <v>115</v>
      </c>
      <c r="C63" s="37">
        <v>1895.75</v>
      </c>
      <c r="D63" s="37" t="s">
        <v>503</v>
      </c>
      <c r="E63" s="37" t="s">
        <v>503</v>
      </c>
    </row>
    <row r="65" spans="1:1" x14ac:dyDescent="0.2">
      <c r="A65" s="25" t="s">
        <v>501</v>
      </c>
    </row>
    <row r="66" spans="1:1" x14ac:dyDescent="0.2">
      <c r="A66" s="25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65" t="s">
        <v>575</v>
      </c>
      <c r="B1" s="65"/>
      <c r="C1" s="65"/>
      <c r="D1" s="65"/>
      <c r="E1" s="65"/>
      <c r="F1" s="65"/>
    </row>
    <row r="2" spans="1:6" x14ac:dyDescent="0.2">
      <c r="A2" s="65" t="s">
        <v>574</v>
      </c>
      <c r="B2" s="65"/>
      <c r="C2" s="65"/>
      <c r="D2" s="65"/>
      <c r="E2" s="65"/>
      <c r="F2" s="65"/>
    </row>
    <row r="3" spans="1:6" x14ac:dyDescent="0.2">
      <c r="A3" s="35"/>
      <c r="B3" s="35"/>
      <c r="C3" s="35"/>
      <c r="D3" s="35"/>
      <c r="E3" s="36" t="s">
        <v>493</v>
      </c>
      <c r="F3" s="36" t="s">
        <v>145</v>
      </c>
    </row>
    <row r="4" spans="1:6" ht="25.5" x14ac:dyDescent="0.2">
      <c r="A4" s="31" t="s">
        <v>116</v>
      </c>
      <c r="B4" s="31" t="s">
        <v>117</v>
      </c>
      <c r="C4" s="31" t="s">
        <v>150</v>
      </c>
      <c r="D4" s="31" t="s">
        <v>151</v>
      </c>
      <c r="E4" s="31" t="s">
        <v>152</v>
      </c>
      <c r="F4" s="31" t="s">
        <v>153</v>
      </c>
    </row>
    <row r="5" spans="1:6" x14ac:dyDescent="0.2">
      <c r="A5" s="35" t="s">
        <v>121</v>
      </c>
      <c r="B5" s="35" t="s">
        <v>81</v>
      </c>
      <c r="C5" s="32">
        <v>2475.12</v>
      </c>
      <c r="D5" s="32">
        <v>1788.87</v>
      </c>
      <c r="E5" s="32">
        <v>1589.76</v>
      </c>
      <c r="F5" s="32">
        <v>1597.95</v>
      </c>
    </row>
    <row r="6" spans="1:6" x14ac:dyDescent="0.2">
      <c r="A6" s="35" t="s">
        <v>122</v>
      </c>
      <c r="B6" s="35" t="s">
        <v>123</v>
      </c>
      <c r="C6" s="32">
        <v>3340.52</v>
      </c>
      <c r="D6" s="32">
        <v>2427.19</v>
      </c>
      <c r="E6" s="32">
        <v>2323.21</v>
      </c>
      <c r="F6" s="32">
        <v>2366.89</v>
      </c>
    </row>
    <row r="7" spans="1:6" x14ac:dyDescent="0.2">
      <c r="A7" s="35" t="s">
        <v>124</v>
      </c>
      <c r="B7" s="35" t="s">
        <v>125</v>
      </c>
      <c r="C7" s="32">
        <v>1941.93</v>
      </c>
      <c r="D7" s="32">
        <v>1389.91</v>
      </c>
      <c r="E7" s="32">
        <v>1218.6600000000001</v>
      </c>
      <c r="F7" s="32">
        <v>1334.36</v>
      </c>
    </row>
    <row r="8" spans="1:6" x14ac:dyDescent="0.2">
      <c r="A8" s="35" t="s">
        <v>124</v>
      </c>
      <c r="B8" s="35" t="s">
        <v>126</v>
      </c>
      <c r="C8" s="32">
        <v>1624.87</v>
      </c>
      <c r="D8" s="32">
        <v>1215.93</v>
      </c>
      <c r="E8" s="32">
        <v>1246.0999999999999</v>
      </c>
      <c r="F8" s="32">
        <v>1371.23</v>
      </c>
    </row>
    <row r="9" spans="1:6" x14ac:dyDescent="0.2">
      <c r="A9" s="35" t="s">
        <v>124</v>
      </c>
      <c r="B9" s="35" t="s">
        <v>127</v>
      </c>
      <c r="C9" s="32">
        <v>1224.56</v>
      </c>
      <c r="D9" s="32">
        <v>1161.43</v>
      </c>
      <c r="E9" s="32">
        <v>1235.8499999999999</v>
      </c>
      <c r="F9" s="32">
        <v>1292.9100000000001</v>
      </c>
    </row>
    <row r="10" spans="1:6" x14ac:dyDescent="0.2">
      <c r="A10" s="35" t="s">
        <v>124</v>
      </c>
      <c r="B10" s="35" t="s">
        <v>128</v>
      </c>
      <c r="C10" s="32">
        <v>2864.52</v>
      </c>
      <c r="D10" s="32">
        <v>2498.88</v>
      </c>
      <c r="E10" s="32">
        <v>2267.0700000000002</v>
      </c>
      <c r="F10" s="32">
        <v>2198.35</v>
      </c>
    </row>
    <row r="11" spans="1:6" x14ac:dyDescent="0.2">
      <c r="A11" s="35" t="s">
        <v>124</v>
      </c>
      <c r="B11" s="35" t="s">
        <v>129</v>
      </c>
      <c r="C11" s="32">
        <v>2102.0100000000002</v>
      </c>
      <c r="D11" s="32">
        <v>1883.03</v>
      </c>
      <c r="E11" s="32">
        <v>1541.93</v>
      </c>
      <c r="F11" s="32">
        <v>1428.47</v>
      </c>
    </row>
    <row r="12" spans="1:6" x14ac:dyDescent="0.2">
      <c r="A12" s="35" t="s">
        <v>124</v>
      </c>
      <c r="B12" s="35" t="s">
        <v>130</v>
      </c>
      <c r="C12" s="32">
        <v>1831.92</v>
      </c>
      <c r="D12" s="32">
        <v>1567.96</v>
      </c>
      <c r="E12" s="32">
        <v>1425.55</v>
      </c>
      <c r="F12" s="32">
        <v>1513.59</v>
      </c>
    </row>
    <row r="13" spans="1:6" x14ac:dyDescent="0.2">
      <c r="A13" s="35" t="s">
        <v>124</v>
      </c>
      <c r="B13" s="35" t="s">
        <v>158</v>
      </c>
      <c r="C13" s="32">
        <v>1250.68</v>
      </c>
      <c r="D13" s="32">
        <v>1046.25</v>
      </c>
      <c r="E13" s="32">
        <v>1072.6300000000001</v>
      </c>
      <c r="F13" s="32">
        <v>1083.26</v>
      </c>
    </row>
    <row r="14" spans="1:6" x14ac:dyDescent="0.2">
      <c r="A14" s="35" t="s">
        <v>124</v>
      </c>
      <c r="B14" s="35" t="s">
        <v>502</v>
      </c>
      <c r="C14" s="32">
        <v>1135.23</v>
      </c>
      <c r="D14" s="32">
        <v>825.32</v>
      </c>
      <c r="E14" s="32">
        <v>849.8</v>
      </c>
      <c r="F14" s="32">
        <v>833.82</v>
      </c>
    </row>
    <row r="15" spans="1:6" x14ac:dyDescent="0.2">
      <c r="A15" s="35" t="s">
        <v>124</v>
      </c>
      <c r="B15" s="35" t="s">
        <v>131</v>
      </c>
      <c r="C15" s="32">
        <v>2658.86</v>
      </c>
      <c r="D15" s="32">
        <v>2097.91</v>
      </c>
      <c r="E15" s="32">
        <v>1983.13</v>
      </c>
      <c r="F15" s="32">
        <v>2120.42</v>
      </c>
    </row>
    <row r="16" spans="1:6" x14ac:dyDescent="0.2">
      <c r="A16" s="35" t="s">
        <v>124</v>
      </c>
      <c r="B16" s="35" t="s">
        <v>132</v>
      </c>
      <c r="C16" s="32">
        <v>623.39</v>
      </c>
      <c r="D16" s="32">
        <v>751.35</v>
      </c>
      <c r="E16" s="32">
        <v>803.43</v>
      </c>
      <c r="F16" s="32">
        <v>760.07</v>
      </c>
    </row>
    <row r="17" spans="1:6" x14ac:dyDescent="0.2">
      <c r="A17" s="35" t="s">
        <v>124</v>
      </c>
      <c r="B17" s="35" t="s">
        <v>133</v>
      </c>
      <c r="C17" s="32">
        <v>1868.98</v>
      </c>
      <c r="D17" s="32">
        <v>1312.09</v>
      </c>
      <c r="E17" s="32">
        <v>1245.8800000000001</v>
      </c>
      <c r="F17" s="32">
        <v>1216.8599999999999</v>
      </c>
    </row>
    <row r="18" spans="1:6" x14ac:dyDescent="0.2">
      <c r="A18" s="35" t="s">
        <v>124</v>
      </c>
      <c r="B18" s="35" t="s">
        <v>134</v>
      </c>
      <c r="C18" s="32">
        <v>3967.37</v>
      </c>
      <c r="D18" s="32">
        <v>2445.71</v>
      </c>
      <c r="E18" s="32">
        <v>2235.29</v>
      </c>
      <c r="F18" s="32">
        <v>2566.48</v>
      </c>
    </row>
    <row r="19" spans="1:6" x14ac:dyDescent="0.2">
      <c r="A19" s="35" t="s">
        <v>124</v>
      </c>
      <c r="B19" s="35" t="s">
        <v>135</v>
      </c>
      <c r="C19" s="32">
        <v>1467.96</v>
      </c>
      <c r="D19" s="32">
        <v>1157.94</v>
      </c>
      <c r="E19" s="32">
        <v>984.65</v>
      </c>
      <c r="F19" s="32">
        <v>886.18</v>
      </c>
    </row>
    <row r="20" spans="1:6" x14ac:dyDescent="0.2">
      <c r="A20" s="35" t="s">
        <v>124</v>
      </c>
      <c r="B20" s="35" t="s">
        <v>136</v>
      </c>
      <c r="C20" s="32">
        <v>1268.8900000000001</v>
      </c>
      <c r="D20" s="32">
        <v>1590.9</v>
      </c>
      <c r="E20" s="32">
        <v>1544.72</v>
      </c>
      <c r="F20" s="32">
        <v>1591.57</v>
      </c>
    </row>
    <row r="21" spans="1:6" x14ac:dyDescent="0.2">
      <c r="A21" s="35" t="s">
        <v>124</v>
      </c>
      <c r="B21" s="35" t="s">
        <v>137</v>
      </c>
      <c r="C21" s="32" t="s">
        <v>503</v>
      </c>
      <c r="D21" s="32">
        <v>944.52</v>
      </c>
      <c r="E21" s="32">
        <v>1018.07</v>
      </c>
      <c r="F21" s="32">
        <v>1084.96</v>
      </c>
    </row>
    <row r="22" spans="1:6" x14ac:dyDescent="0.2">
      <c r="A22" s="35" t="s">
        <v>124</v>
      </c>
      <c r="B22" s="35" t="s">
        <v>528</v>
      </c>
      <c r="C22" s="32">
        <v>1594.25</v>
      </c>
      <c r="D22" s="32">
        <v>1252.33</v>
      </c>
      <c r="E22" s="32">
        <v>1150.4100000000001</v>
      </c>
      <c r="F22" s="32">
        <v>1102.1199999999999</v>
      </c>
    </row>
    <row r="24" spans="1:6" x14ac:dyDescent="0.2">
      <c r="A24" s="25" t="s">
        <v>501</v>
      </c>
    </row>
    <row r="25" spans="1:6" x14ac:dyDescent="0.2">
      <c r="A25" s="25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65" t="s">
        <v>576</v>
      </c>
      <c r="B1" s="65"/>
      <c r="C1" s="65"/>
      <c r="D1" s="65"/>
      <c r="E1" s="65"/>
    </row>
    <row r="2" spans="1:5" x14ac:dyDescent="0.2">
      <c r="A2" s="65" t="s">
        <v>577</v>
      </c>
      <c r="B2" s="65"/>
      <c r="C2" s="65"/>
      <c r="D2" s="65"/>
      <c r="E2" s="65"/>
    </row>
    <row r="3" spans="1:5" x14ac:dyDescent="0.2">
      <c r="A3" s="35"/>
      <c r="B3" s="35"/>
      <c r="C3" s="35"/>
      <c r="D3" s="36" t="s">
        <v>493</v>
      </c>
      <c r="E3" s="36" t="s">
        <v>145</v>
      </c>
    </row>
    <row r="4" spans="1:5" ht="25.5" x14ac:dyDescent="0.2">
      <c r="A4" s="31" t="s">
        <v>116</v>
      </c>
      <c r="B4" s="31" t="s">
        <v>117</v>
      </c>
      <c r="C4" s="31" t="s">
        <v>156</v>
      </c>
      <c r="D4" s="31" t="s">
        <v>157</v>
      </c>
      <c r="E4" s="31" t="s">
        <v>155</v>
      </c>
    </row>
    <row r="5" spans="1:5" x14ac:dyDescent="0.2">
      <c r="A5" s="35" t="s">
        <v>121</v>
      </c>
      <c r="B5" s="35" t="s">
        <v>81</v>
      </c>
      <c r="C5" s="32">
        <v>1701.92</v>
      </c>
      <c r="D5" s="32">
        <v>1347.74</v>
      </c>
      <c r="E5" s="32">
        <v>1299.77</v>
      </c>
    </row>
    <row r="6" spans="1:5" x14ac:dyDescent="0.2">
      <c r="A6" s="35" t="s">
        <v>122</v>
      </c>
      <c r="B6" s="35" t="s">
        <v>123</v>
      </c>
      <c r="C6" s="32">
        <v>2435.7800000000002</v>
      </c>
      <c r="D6" s="32">
        <v>3076.34</v>
      </c>
      <c r="E6" s="32">
        <v>2929.64</v>
      </c>
    </row>
    <row r="7" spans="1:5" x14ac:dyDescent="0.2">
      <c r="A7" s="35" t="s">
        <v>124</v>
      </c>
      <c r="B7" s="35" t="s">
        <v>125</v>
      </c>
      <c r="C7" s="32">
        <v>1367.64</v>
      </c>
      <c r="D7" s="32">
        <v>1100.73</v>
      </c>
      <c r="E7" s="32">
        <v>1083.0999999999999</v>
      </c>
    </row>
    <row r="8" spans="1:5" x14ac:dyDescent="0.2">
      <c r="A8" s="35" t="s">
        <v>124</v>
      </c>
      <c r="B8" s="35" t="s">
        <v>126</v>
      </c>
      <c r="C8" s="32">
        <v>1310.93</v>
      </c>
      <c r="D8" s="32">
        <v>1229.3</v>
      </c>
      <c r="E8" s="32">
        <v>678.21</v>
      </c>
    </row>
    <row r="9" spans="1:5" x14ac:dyDescent="0.2">
      <c r="A9" s="35" t="s">
        <v>124</v>
      </c>
      <c r="B9" s="35" t="s">
        <v>127</v>
      </c>
      <c r="C9" s="32">
        <v>1259.03</v>
      </c>
      <c r="D9" s="32">
        <v>1100.6600000000001</v>
      </c>
      <c r="E9" s="32">
        <v>956.39</v>
      </c>
    </row>
    <row r="10" spans="1:5" x14ac:dyDescent="0.2">
      <c r="A10" s="35" t="s">
        <v>124</v>
      </c>
      <c r="B10" s="35" t="s">
        <v>128</v>
      </c>
      <c r="C10" s="32">
        <v>2318.4499999999998</v>
      </c>
      <c r="D10" s="32">
        <v>1923.81</v>
      </c>
      <c r="E10" s="32">
        <v>2663.8</v>
      </c>
    </row>
    <row r="11" spans="1:5" x14ac:dyDescent="0.2">
      <c r="A11" s="35" t="s">
        <v>124</v>
      </c>
      <c r="B11" s="35" t="s">
        <v>137</v>
      </c>
      <c r="C11" s="32">
        <v>1068.79</v>
      </c>
      <c r="D11" s="32">
        <v>930.75</v>
      </c>
      <c r="E11" s="32">
        <v>685.23</v>
      </c>
    </row>
    <row r="12" spans="1:5" x14ac:dyDescent="0.2">
      <c r="A12" s="35" t="s">
        <v>124</v>
      </c>
      <c r="B12" s="35" t="s">
        <v>132</v>
      </c>
      <c r="C12" s="32">
        <v>762.98</v>
      </c>
      <c r="D12" s="32">
        <v>609.52</v>
      </c>
      <c r="E12" s="32">
        <v>412.32</v>
      </c>
    </row>
    <row r="13" spans="1:5" x14ac:dyDescent="0.2">
      <c r="A13" s="35" t="s">
        <v>124</v>
      </c>
      <c r="B13" s="35" t="s">
        <v>133</v>
      </c>
      <c r="C13" s="32">
        <v>1276.68</v>
      </c>
      <c r="D13" s="32">
        <v>1182.0899999999999</v>
      </c>
      <c r="E13" s="32">
        <v>852.2</v>
      </c>
    </row>
    <row r="14" spans="1:5" x14ac:dyDescent="0.2">
      <c r="A14" s="35" t="s">
        <v>124</v>
      </c>
      <c r="B14" s="35" t="s">
        <v>158</v>
      </c>
      <c r="C14" s="32">
        <v>1087.77</v>
      </c>
      <c r="D14" s="32">
        <v>895.32</v>
      </c>
      <c r="E14" s="32">
        <v>612.21</v>
      </c>
    </row>
    <row r="15" spans="1:5" x14ac:dyDescent="0.2">
      <c r="A15" s="35" t="s">
        <v>124</v>
      </c>
      <c r="B15" s="35" t="s">
        <v>502</v>
      </c>
      <c r="C15" s="32">
        <v>823.2</v>
      </c>
      <c r="D15" s="32">
        <v>688.16</v>
      </c>
      <c r="E15" s="32">
        <v>594.52</v>
      </c>
    </row>
    <row r="16" spans="1:5" x14ac:dyDescent="0.2">
      <c r="A16" s="35" t="s">
        <v>124</v>
      </c>
      <c r="B16" s="35" t="s">
        <v>129</v>
      </c>
      <c r="C16" s="32">
        <v>1684.29</v>
      </c>
      <c r="D16" s="32">
        <v>2113.54</v>
      </c>
      <c r="E16" s="32">
        <v>1503.68</v>
      </c>
    </row>
    <row r="17" spans="1:5" x14ac:dyDescent="0.2">
      <c r="A17" s="35" t="s">
        <v>124</v>
      </c>
      <c r="B17" s="35" t="s">
        <v>130</v>
      </c>
      <c r="C17" s="32">
        <v>1496.21</v>
      </c>
      <c r="D17" s="32">
        <v>1244.8800000000001</v>
      </c>
      <c r="E17" s="32">
        <v>1336.94</v>
      </c>
    </row>
    <row r="18" spans="1:5" x14ac:dyDescent="0.2">
      <c r="A18" s="35" t="s">
        <v>124</v>
      </c>
      <c r="B18" s="35" t="s">
        <v>131</v>
      </c>
      <c r="C18" s="32">
        <v>2073.75</v>
      </c>
      <c r="D18" s="32">
        <v>1567.16</v>
      </c>
      <c r="E18" s="32">
        <v>1696.29</v>
      </c>
    </row>
    <row r="19" spans="1:5" x14ac:dyDescent="0.2">
      <c r="A19" s="35" t="s">
        <v>124</v>
      </c>
      <c r="B19" s="35" t="s">
        <v>134</v>
      </c>
      <c r="C19" s="32">
        <v>2579.27</v>
      </c>
      <c r="D19" s="32">
        <v>1772.27</v>
      </c>
      <c r="E19" s="32">
        <v>2531.31</v>
      </c>
    </row>
    <row r="20" spans="1:5" x14ac:dyDescent="0.2">
      <c r="A20" s="35" t="s">
        <v>124</v>
      </c>
      <c r="B20" s="35" t="s">
        <v>135</v>
      </c>
      <c r="C20" s="32">
        <v>984.66</v>
      </c>
      <c r="D20" s="32">
        <v>1090.01</v>
      </c>
      <c r="E20" s="32">
        <v>625.58000000000004</v>
      </c>
    </row>
    <row r="21" spans="1:5" x14ac:dyDescent="0.2">
      <c r="A21" s="35" t="s">
        <v>124</v>
      </c>
      <c r="B21" s="35" t="s">
        <v>136</v>
      </c>
      <c r="C21" s="32">
        <v>1597.46</v>
      </c>
      <c r="D21" s="32">
        <v>1144.94</v>
      </c>
      <c r="E21" s="32">
        <v>1130.72</v>
      </c>
    </row>
    <row r="22" spans="1:5" x14ac:dyDescent="0.2">
      <c r="A22" s="35" t="s">
        <v>124</v>
      </c>
      <c r="B22" s="35" t="s">
        <v>528</v>
      </c>
      <c r="C22" s="32">
        <v>1208.3</v>
      </c>
      <c r="D22" s="32">
        <v>1391.71</v>
      </c>
      <c r="E22" s="32">
        <v>1198.1500000000001</v>
      </c>
    </row>
    <row r="24" spans="1:5" x14ac:dyDescent="0.2">
      <c r="A24" s="25" t="s">
        <v>501</v>
      </c>
    </row>
    <row r="25" spans="1:5" x14ac:dyDescent="0.2">
      <c r="A25" s="25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7" t="s">
        <v>578</v>
      </c>
      <c r="B1" s="7"/>
      <c r="C1" s="7"/>
      <c r="D1" s="7"/>
      <c r="E1" s="39"/>
    </row>
    <row r="2" spans="1:5" x14ac:dyDescent="0.2">
      <c r="A2" s="65" t="s">
        <v>579</v>
      </c>
      <c r="B2" s="65"/>
      <c r="C2" s="65"/>
      <c r="D2" s="65"/>
      <c r="E2" s="35"/>
    </row>
    <row r="3" spans="1:5" x14ac:dyDescent="0.2">
      <c r="A3" s="40"/>
      <c r="B3" s="40"/>
      <c r="C3" s="40"/>
      <c r="D3" s="40"/>
      <c r="E3" s="35"/>
    </row>
    <row r="4" spans="1:5" x14ac:dyDescent="0.2">
      <c r="A4" s="35"/>
      <c r="B4" s="35"/>
      <c r="C4" s="35"/>
      <c r="D4" s="36" t="s">
        <v>493</v>
      </c>
      <c r="E4" s="36" t="s">
        <v>145</v>
      </c>
    </row>
    <row r="5" spans="1:5" ht="25.5" x14ac:dyDescent="0.2">
      <c r="A5" s="31" t="s">
        <v>116</v>
      </c>
      <c r="B5" s="31" t="s">
        <v>117</v>
      </c>
      <c r="C5" s="31" t="s">
        <v>160</v>
      </c>
      <c r="D5" s="35"/>
      <c r="E5" s="35"/>
    </row>
    <row r="6" spans="1:5" x14ac:dyDescent="0.2">
      <c r="A6" s="35" t="s">
        <v>122</v>
      </c>
      <c r="B6" s="35" t="s">
        <v>123</v>
      </c>
      <c r="C6" s="32">
        <v>370.1</v>
      </c>
      <c r="D6" s="35"/>
      <c r="E6" s="35"/>
    </row>
    <row r="7" spans="1:5" x14ac:dyDescent="0.2">
      <c r="A7" s="34" t="s">
        <v>505</v>
      </c>
      <c r="B7" s="34" t="s">
        <v>140</v>
      </c>
      <c r="C7" s="32">
        <v>199.32</v>
      </c>
      <c r="D7" s="35"/>
      <c r="E7" s="35"/>
    </row>
    <row r="8" spans="1:5" x14ac:dyDescent="0.2">
      <c r="A8" s="34" t="s">
        <v>505</v>
      </c>
      <c r="B8" s="34" t="s">
        <v>141</v>
      </c>
      <c r="C8" s="32">
        <v>633.99</v>
      </c>
      <c r="D8" s="35"/>
      <c r="E8" s="35"/>
    </row>
    <row r="9" spans="1:5" x14ac:dyDescent="0.2">
      <c r="A9" s="34" t="s">
        <v>505</v>
      </c>
      <c r="B9" s="34" t="s">
        <v>142</v>
      </c>
      <c r="C9" s="32">
        <v>326.22000000000003</v>
      </c>
      <c r="D9" s="35"/>
      <c r="E9" s="35"/>
    </row>
    <row r="10" spans="1:5" x14ac:dyDescent="0.2">
      <c r="A10" s="35"/>
      <c r="B10" s="35"/>
      <c r="C10" s="35"/>
      <c r="D10" s="35"/>
      <c r="E10" s="35"/>
    </row>
    <row r="11" spans="1:5" x14ac:dyDescent="0.2">
      <c r="A11" s="25" t="s">
        <v>501</v>
      </c>
    </row>
    <row r="12" spans="1:5" x14ac:dyDescent="0.2">
      <c r="A12" s="25" t="s">
        <v>481</v>
      </c>
    </row>
  </sheetData>
  <mergeCells count="1">
    <mergeCell ref="A2:D2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65" t="s">
        <v>580</v>
      </c>
      <c r="B1" s="65"/>
      <c r="C1" s="65"/>
      <c r="D1" s="65"/>
      <c r="E1" s="65"/>
      <c r="F1" s="65"/>
      <c r="G1" s="65"/>
      <c r="H1" s="65"/>
    </row>
    <row r="2" spans="1:8" x14ac:dyDescent="0.2">
      <c r="A2" s="65" t="s">
        <v>581</v>
      </c>
      <c r="B2" s="65"/>
      <c r="C2" s="65"/>
      <c r="D2" s="65"/>
      <c r="E2" s="65"/>
      <c r="F2" s="65"/>
      <c r="G2" s="65"/>
      <c r="H2" s="65"/>
    </row>
    <row r="3" spans="1:8" x14ac:dyDescent="0.2">
      <c r="A3" s="35"/>
      <c r="B3" s="35"/>
      <c r="C3" s="35"/>
      <c r="D3" s="35"/>
      <c r="E3" s="35"/>
      <c r="F3" s="35"/>
      <c r="G3" s="36" t="s">
        <v>493</v>
      </c>
      <c r="H3" s="36" t="s">
        <v>145</v>
      </c>
    </row>
    <row r="4" spans="1:8" ht="25.5" x14ac:dyDescent="0.2">
      <c r="A4" s="31" t="s">
        <v>116</v>
      </c>
      <c r="B4" s="31" t="s">
        <v>117</v>
      </c>
      <c r="C4" s="31" t="s">
        <v>163</v>
      </c>
      <c r="D4" s="31" t="s">
        <v>165</v>
      </c>
      <c r="E4" s="31" t="s">
        <v>164</v>
      </c>
      <c r="F4" s="31" t="s">
        <v>162</v>
      </c>
      <c r="G4" s="31" t="s">
        <v>166</v>
      </c>
      <c r="H4" s="31" t="s">
        <v>167</v>
      </c>
    </row>
    <row r="5" spans="1:8" x14ac:dyDescent="0.2">
      <c r="A5" s="35" t="s">
        <v>121</v>
      </c>
      <c r="B5" s="35" t="s">
        <v>81</v>
      </c>
      <c r="C5" s="49">
        <v>4.78</v>
      </c>
      <c r="D5" s="50">
        <v>1.2</v>
      </c>
      <c r="E5" s="50">
        <v>0.1</v>
      </c>
      <c r="F5" s="51">
        <v>-8.24</v>
      </c>
      <c r="G5" s="51">
        <v>0.35</v>
      </c>
      <c r="H5" s="51">
        <v>1.39</v>
      </c>
    </row>
    <row r="6" spans="1:8" x14ac:dyDescent="0.2">
      <c r="A6" s="35" t="s">
        <v>122</v>
      </c>
      <c r="B6" s="35" t="s">
        <v>123</v>
      </c>
      <c r="C6" s="49">
        <v>2.66</v>
      </c>
      <c r="D6" s="50">
        <v>1.2</v>
      </c>
      <c r="E6" s="50">
        <v>0.2</v>
      </c>
      <c r="F6" s="51">
        <v>-8.24</v>
      </c>
      <c r="G6" s="51">
        <v>0.35</v>
      </c>
      <c r="H6" s="51">
        <v>1.39</v>
      </c>
    </row>
    <row r="7" spans="1:8" x14ac:dyDescent="0.2">
      <c r="A7" s="35" t="s">
        <v>124</v>
      </c>
      <c r="B7" s="35" t="s">
        <v>125</v>
      </c>
      <c r="C7" s="49">
        <v>3.33</v>
      </c>
      <c r="D7" s="50">
        <v>1.1000000000000001</v>
      </c>
      <c r="E7" s="50">
        <v>-0.2</v>
      </c>
      <c r="F7" s="51">
        <v>-8.24</v>
      </c>
      <c r="G7" s="51">
        <v>0.35</v>
      </c>
      <c r="H7" s="51">
        <v>1.39</v>
      </c>
    </row>
    <row r="8" spans="1:8" x14ac:dyDescent="0.2">
      <c r="A8" s="35" t="s">
        <v>124</v>
      </c>
      <c r="B8" s="35" t="s">
        <v>126</v>
      </c>
      <c r="C8" s="49">
        <v>-1.1499999999999999</v>
      </c>
      <c r="D8" s="50">
        <v>1.1000000000000001</v>
      </c>
      <c r="E8" s="50">
        <v>0.4</v>
      </c>
      <c r="F8" s="51">
        <v>-8.24</v>
      </c>
      <c r="G8" s="51">
        <v>0.35</v>
      </c>
      <c r="H8" s="51">
        <v>1.39</v>
      </c>
    </row>
    <row r="9" spans="1:8" x14ac:dyDescent="0.2">
      <c r="A9" s="35" t="s">
        <v>124</v>
      </c>
      <c r="B9" s="35" t="s">
        <v>127</v>
      </c>
      <c r="C9" s="51">
        <v>1.06</v>
      </c>
      <c r="D9" s="50">
        <v>0.9</v>
      </c>
      <c r="E9" s="50">
        <v>-0.3</v>
      </c>
      <c r="F9" s="51">
        <v>-8.24</v>
      </c>
      <c r="G9" s="51">
        <v>0.35</v>
      </c>
      <c r="H9" s="51">
        <v>1.39</v>
      </c>
    </row>
    <row r="10" spans="1:8" x14ac:dyDescent="0.2">
      <c r="A10" s="35" t="s">
        <v>124</v>
      </c>
      <c r="B10" s="35" t="s">
        <v>128</v>
      </c>
      <c r="C10" s="51">
        <v>7.18</v>
      </c>
      <c r="D10" s="50">
        <v>1.1000000000000001</v>
      </c>
      <c r="E10" s="50">
        <v>0.7</v>
      </c>
      <c r="F10" s="51">
        <v>-8.24</v>
      </c>
      <c r="G10" s="51">
        <v>0.35</v>
      </c>
      <c r="H10" s="51">
        <v>1.39</v>
      </c>
    </row>
    <row r="11" spans="1:8" x14ac:dyDescent="0.2">
      <c r="A11" s="35" t="s">
        <v>124</v>
      </c>
      <c r="B11" s="35" t="s">
        <v>129</v>
      </c>
      <c r="C11" s="51">
        <v>6.06</v>
      </c>
      <c r="D11" s="50">
        <v>1.2</v>
      </c>
      <c r="E11" s="50">
        <v>-0.3</v>
      </c>
      <c r="F11" s="51">
        <v>-8.24</v>
      </c>
      <c r="G11" s="51">
        <v>0.35</v>
      </c>
      <c r="H11" s="51">
        <v>1.39</v>
      </c>
    </row>
    <row r="12" spans="1:8" x14ac:dyDescent="0.2">
      <c r="A12" s="35" t="s">
        <v>124</v>
      </c>
      <c r="B12" s="35" t="s">
        <v>130</v>
      </c>
      <c r="C12" s="51">
        <v>2.0299999999999998</v>
      </c>
      <c r="D12" s="50">
        <v>1.2</v>
      </c>
      <c r="E12" s="50">
        <v>0</v>
      </c>
      <c r="F12" s="51">
        <v>-8.24</v>
      </c>
      <c r="G12" s="51">
        <v>0.35</v>
      </c>
      <c r="H12" s="51">
        <v>1.39</v>
      </c>
    </row>
    <row r="13" spans="1:8" x14ac:dyDescent="0.2">
      <c r="A13" s="35" t="s">
        <v>124</v>
      </c>
      <c r="B13" s="35" t="s">
        <v>158</v>
      </c>
      <c r="C13" s="51">
        <v>0.65</v>
      </c>
      <c r="D13" s="50">
        <v>1</v>
      </c>
      <c r="E13" s="50">
        <v>-0.1</v>
      </c>
      <c r="F13" s="51">
        <v>-8.24</v>
      </c>
      <c r="G13" s="51">
        <v>0.35</v>
      </c>
      <c r="H13" s="51">
        <v>1.39</v>
      </c>
    </row>
    <row r="14" spans="1:8" x14ac:dyDescent="0.2">
      <c r="A14" s="35" t="s">
        <v>124</v>
      </c>
      <c r="B14" s="35" t="s">
        <v>502</v>
      </c>
      <c r="C14" s="51">
        <v>0.81</v>
      </c>
      <c r="D14" s="50">
        <v>1.1000000000000001</v>
      </c>
      <c r="E14" s="50">
        <v>0.6</v>
      </c>
      <c r="F14" s="51">
        <v>-8.24</v>
      </c>
      <c r="G14" s="51">
        <v>0.35</v>
      </c>
      <c r="H14" s="51">
        <v>1.39</v>
      </c>
    </row>
    <row r="15" spans="1:8" x14ac:dyDescent="0.2">
      <c r="A15" s="35" t="s">
        <v>124</v>
      </c>
      <c r="B15" s="35" t="s">
        <v>131</v>
      </c>
      <c r="C15" s="51">
        <v>6.04</v>
      </c>
      <c r="D15" s="50">
        <v>1.5</v>
      </c>
      <c r="E15" s="50">
        <v>0</v>
      </c>
      <c r="F15" s="51">
        <v>-8.24</v>
      </c>
      <c r="G15" s="51">
        <v>0.35</v>
      </c>
      <c r="H15" s="51">
        <v>1.39</v>
      </c>
    </row>
    <row r="16" spans="1:8" x14ac:dyDescent="0.2">
      <c r="A16" s="35" t="s">
        <v>124</v>
      </c>
      <c r="B16" s="35" t="s">
        <v>132</v>
      </c>
      <c r="C16" s="51">
        <v>0.76</v>
      </c>
      <c r="D16" s="50">
        <v>1</v>
      </c>
      <c r="E16" s="50">
        <v>-0.2</v>
      </c>
      <c r="F16" s="51">
        <v>-8.24</v>
      </c>
      <c r="G16" s="51">
        <v>0.35</v>
      </c>
      <c r="H16" s="51">
        <v>1.39</v>
      </c>
    </row>
    <row r="17" spans="1:8" x14ac:dyDescent="0.2">
      <c r="A17" s="35" t="s">
        <v>124</v>
      </c>
      <c r="B17" s="35" t="s">
        <v>133</v>
      </c>
      <c r="C17" s="51">
        <v>2.38</v>
      </c>
      <c r="D17" s="50">
        <v>1.1000000000000001</v>
      </c>
      <c r="E17" s="50">
        <v>1</v>
      </c>
      <c r="F17" s="51">
        <v>-8.24</v>
      </c>
      <c r="G17" s="51">
        <v>0.35</v>
      </c>
      <c r="H17" s="51">
        <v>1.39</v>
      </c>
    </row>
    <row r="18" spans="1:8" x14ac:dyDescent="0.2">
      <c r="A18" s="35" t="s">
        <v>124</v>
      </c>
      <c r="B18" s="35" t="s">
        <v>134</v>
      </c>
      <c r="C18" s="51">
        <v>8.09</v>
      </c>
      <c r="D18" s="50">
        <v>1.4</v>
      </c>
      <c r="E18" s="50">
        <v>0</v>
      </c>
      <c r="F18" s="51">
        <v>-8.24</v>
      </c>
      <c r="G18" s="51">
        <v>0.35</v>
      </c>
      <c r="H18" s="51">
        <v>1.39</v>
      </c>
    </row>
    <row r="19" spans="1:8" x14ac:dyDescent="0.2">
      <c r="A19" s="35" t="s">
        <v>124</v>
      </c>
      <c r="B19" s="35" t="s">
        <v>135</v>
      </c>
      <c r="C19" s="51">
        <v>-0.83</v>
      </c>
      <c r="D19" s="50">
        <v>0.9</v>
      </c>
      <c r="E19" s="50">
        <v>-0.4</v>
      </c>
      <c r="F19" s="51">
        <v>-8.24</v>
      </c>
      <c r="G19" s="51">
        <v>0.35</v>
      </c>
      <c r="H19" s="51">
        <v>1.39</v>
      </c>
    </row>
    <row r="20" spans="1:8" x14ac:dyDescent="0.2">
      <c r="A20" s="35" t="s">
        <v>124</v>
      </c>
      <c r="B20" s="35" t="s">
        <v>136</v>
      </c>
      <c r="C20" s="51">
        <v>9.5399999999999991</v>
      </c>
      <c r="D20" s="50">
        <v>1</v>
      </c>
      <c r="E20" s="50">
        <v>1</v>
      </c>
      <c r="F20" s="51">
        <v>-8.24</v>
      </c>
      <c r="G20" s="51">
        <v>0.35</v>
      </c>
      <c r="H20" s="51">
        <v>1.39</v>
      </c>
    </row>
    <row r="21" spans="1:8" x14ac:dyDescent="0.2">
      <c r="A21" s="35" t="s">
        <v>124</v>
      </c>
      <c r="B21" s="35" t="s">
        <v>137</v>
      </c>
      <c r="C21" s="51">
        <v>8.69</v>
      </c>
      <c r="D21" s="50">
        <v>1</v>
      </c>
      <c r="E21" s="50">
        <v>-0.1</v>
      </c>
      <c r="F21" s="51">
        <v>-8.24</v>
      </c>
      <c r="G21" s="51">
        <v>0.35</v>
      </c>
      <c r="H21" s="51">
        <v>1.39</v>
      </c>
    </row>
    <row r="22" spans="1:8" x14ac:dyDescent="0.2">
      <c r="A22" s="35" t="s">
        <v>124</v>
      </c>
      <c r="B22" s="35" t="s">
        <v>528</v>
      </c>
      <c r="C22" s="51">
        <v>3.15</v>
      </c>
      <c r="D22" s="50">
        <v>1.3</v>
      </c>
      <c r="E22" s="50">
        <v>0.7</v>
      </c>
      <c r="F22" s="51">
        <v>-8.24</v>
      </c>
      <c r="G22" s="51">
        <v>0.35</v>
      </c>
      <c r="H22" s="51">
        <v>1.39</v>
      </c>
    </row>
    <row r="23" spans="1:8" x14ac:dyDescent="0.2">
      <c r="A23" s="26"/>
      <c r="B23" s="26"/>
      <c r="C23" s="26"/>
      <c r="D23" s="26"/>
      <c r="E23" s="26"/>
      <c r="F23" s="26"/>
      <c r="G23" s="26"/>
      <c r="H23" s="26"/>
    </row>
    <row r="24" spans="1:8" x14ac:dyDescent="0.2">
      <c r="A24" s="25" t="s">
        <v>501</v>
      </c>
      <c r="B24" s="25"/>
    </row>
    <row r="25" spans="1:8" x14ac:dyDescent="0.2">
      <c r="A25" s="25" t="s">
        <v>481</v>
      </c>
    </row>
  </sheetData>
  <mergeCells count="2">
    <mergeCell ref="A2:H2"/>
    <mergeCell ref="A1:H1"/>
  </mergeCells>
  <phoneticPr fontId="5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2" x14ac:dyDescent="0.2">
      <c r="A1" s="65" t="s">
        <v>582</v>
      </c>
      <c r="B1" s="65"/>
      <c r="C1" s="65"/>
      <c r="D1" s="65"/>
      <c r="E1" s="65"/>
      <c r="F1" s="35"/>
      <c r="G1" s="65" t="s">
        <v>582</v>
      </c>
      <c r="H1" s="65"/>
      <c r="I1" s="65"/>
      <c r="J1" s="65"/>
      <c r="K1" s="65"/>
      <c r="L1" s="35"/>
    </row>
    <row r="2" spans="1:12" x14ac:dyDescent="0.2">
      <c r="A2" s="65" t="s">
        <v>583</v>
      </c>
      <c r="B2" s="65"/>
      <c r="C2" s="65"/>
      <c r="D2" s="65"/>
      <c r="E2" s="65"/>
      <c r="F2" s="35"/>
      <c r="G2" s="65" t="s">
        <v>583</v>
      </c>
      <c r="H2" s="65"/>
      <c r="I2" s="65"/>
      <c r="J2" s="65"/>
      <c r="K2" s="65"/>
      <c r="L2" s="35"/>
    </row>
    <row r="3" spans="1:12" x14ac:dyDescent="0.2">
      <c r="A3" s="35"/>
      <c r="B3" s="35"/>
      <c r="C3" s="35"/>
      <c r="D3" s="35"/>
      <c r="E3" s="36" t="s">
        <v>493</v>
      </c>
      <c r="F3" s="35"/>
      <c r="G3" s="36" t="s">
        <v>145</v>
      </c>
      <c r="H3" s="35"/>
      <c r="I3" s="35"/>
      <c r="J3" s="35"/>
      <c r="K3" s="35"/>
      <c r="L3" s="35"/>
    </row>
    <row r="4" spans="1:12" ht="25.5" x14ac:dyDescent="0.2">
      <c r="A4" s="31" t="s">
        <v>117</v>
      </c>
      <c r="B4" s="31" t="s">
        <v>172</v>
      </c>
      <c r="C4" s="31" t="s">
        <v>169</v>
      </c>
      <c r="D4" s="31" t="s">
        <v>170</v>
      </c>
      <c r="E4" s="31" t="s">
        <v>171</v>
      </c>
      <c r="F4" s="35"/>
      <c r="G4" s="31" t="s">
        <v>117</v>
      </c>
      <c r="H4" s="31" t="s">
        <v>172</v>
      </c>
      <c r="I4" s="31" t="s">
        <v>173</v>
      </c>
      <c r="J4" s="31" t="s">
        <v>170</v>
      </c>
      <c r="K4" s="31" t="s">
        <v>171</v>
      </c>
      <c r="L4" s="35"/>
    </row>
    <row r="5" spans="1:12" s="26" customFormat="1" x14ac:dyDescent="0.2">
      <c r="A5" s="34" t="s">
        <v>81</v>
      </c>
      <c r="B5" s="34" t="s">
        <v>506</v>
      </c>
      <c r="C5" s="52">
        <v>112654</v>
      </c>
      <c r="D5" s="53">
        <f t="shared" ref="D5:D26" si="0">C5/SUM(C:C)</f>
        <v>0.86980759134006613</v>
      </c>
      <c r="E5" s="33" t="s">
        <v>507</v>
      </c>
      <c r="F5" s="41"/>
      <c r="G5" s="34" t="s">
        <v>508</v>
      </c>
      <c r="H5" s="34" t="s">
        <v>506</v>
      </c>
      <c r="I5" s="52">
        <v>5202</v>
      </c>
      <c r="J5" s="53">
        <f t="shared" ref="J5:J35" si="1">I5/SUM(I:I)</f>
        <v>0.98113919275744998</v>
      </c>
      <c r="K5" s="33" t="s">
        <v>507</v>
      </c>
      <c r="L5" s="41"/>
    </row>
    <row r="6" spans="1:12" s="26" customFormat="1" x14ac:dyDescent="0.2">
      <c r="A6" s="34" t="s">
        <v>81</v>
      </c>
      <c r="B6" s="34" t="s">
        <v>509</v>
      </c>
      <c r="C6" s="52">
        <v>2466</v>
      </c>
      <c r="D6" s="53">
        <f t="shared" si="0"/>
        <v>1.9040118595385899E-2</v>
      </c>
      <c r="E6" s="53">
        <f t="shared" ref="E6:E26" si="2">C6/(SUM(C:C)-C$5)</f>
        <v>0.14624599691614282</v>
      </c>
      <c r="F6" s="41"/>
      <c r="G6" s="34" t="s">
        <v>508</v>
      </c>
      <c r="H6" s="34" t="s">
        <v>515</v>
      </c>
      <c r="I6" s="52">
        <v>15</v>
      </c>
      <c r="J6" s="53">
        <f t="shared" si="1"/>
        <v>2.8291210863824971E-3</v>
      </c>
      <c r="K6" s="53">
        <f t="shared" ref="K6:K35" si="3">I6/(SUM(I:I)-I$5)</f>
        <v>0.15</v>
      </c>
      <c r="L6" s="41"/>
    </row>
    <row r="7" spans="1:12" s="26" customFormat="1" x14ac:dyDescent="0.2">
      <c r="A7" s="34" t="s">
        <v>81</v>
      </c>
      <c r="B7" s="34" t="s">
        <v>514</v>
      </c>
      <c r="C7" s="52">
        <v>1324</v>
      </c>
      <c r="D7" s="53">
        <f t="shared" si="0"/>
        <v>1.0222675190710028E-2</v>
      </c>
      <c r="E7" s="53">
        <f t="shared" si="2"/>
        <v>7.8519748547028825E-2</v>
      </c>
      <c r="F7" s="41"/>
      <c r="G7" s="34" t="s">
        <v>508</v>
      </c>
      <c r="H7" s="34" t="s">
        <v>510</v>
      </c>
      <c r="I7" s="52">
        <v>12</v>
      </c>
      <c r="J7" s="53">
        <f t="shared" si="1"/>
        <v>2.2632968691059978E-3</v>
      </c>
      <c r="K7" s="53">
        <f t="shared" si="3"/>
        <v>0.12</v>
      </c>
      <c r="L7" s="41"/>
    </row>
    <row r="8" spans="1:12" s="26" customFormat="1" x14ac:dyDescent="0.2">
      <c r="A8" s="34" t="s">
        <v>81</v>
      </c>
      <c r="B8" s="34" t="s">
        <v>513</v>
      </c>
      <c r="C8" s="52">
        <v>1276</v>
      </c>
      <c r="D8" s="53">
        <f t="shared" si="0"/>
        <v>9.8520646097779423E-3</v>
      </c>
      <c r="E8" s="53">
        <f t="shared" si="2"/>
        <v>7.5673111137468871E-2</v>
      </c>
      <c r="F8" s="41"/>
      <c r="G8" s="34" t="s">
        <v>508</v>
      </c>
      <c r="H8" s="34" t="s">
        <v>521</v>
      </c>
      <c r="I8" s="52">
        <v>7</v>
      </c>
      <c r="J8" s="53">
        <f t="shared" si="1"/>
        <v>1.3202565069784986E-3</v>
      </c>
      <c r="K8" s="53">
        <f t="shared" si="3"/>
        <v>7.0000000000000007E-2</v>
      </c>
      <c r="L8" s="41"/>
    </row>
    <row r="9" spans="1:12" s="26" customFormat="1" x14ac:dyDescent="0.2">
      <c r="A9" s="34" t="s">
        <v>81</v>
      </c>
      <c r="B9" s="34" t="s">
        <v>512</v>
      </c>
      <c r="C9" s="52">
        <v>1166</v>
      </c>
      <c r="D9" s="53">
        <f t="shared" si="0"/>
        <v>9.0027486951419124E-3</v>
      </c>
      <c r="E9" s="53">
        <f t="shared" si="2"/>
        <v>6.9149567073893969E-2</v>
      </c>
      <c r="F9" s="41"/>
      <c r="G9" s="34" t="s">
        <v>508</v>
      </c>
      <c r="H9" s="34" t="s">
        <v>517</v>
      </c>
      <c r="I9" s="52">
        <v>6</v>
      </c>
      <c r="J9" s="53">
        <f t="shared" si="1"/>
        <v>1.1316484345529989E-3</v>
      </c>
      <c r="K9" s="53">
        <f t="shared" si="3"/>
        <v>0.06</v>
      </c>
      <c r="L9" s="41"/>
    </row>
    <row r="10" spans="1:12" s="26" customFormat="1" x14ac:dyDescent="0.2">
      <c r="A10" s="34" t="s">
        <v>81</v>
      </c>
      <c r="B10" s="34" t="s">
        <v>518</v>
      </c>
      <c r="C10" s="52">
        <v>1118</v>
      </c>
      <c r="D10" s="53">
        <f t="shared" si="0"/>
        <v>8.6321381142098266E-3</v>
      </c>
      <c r="E10" s="53">
        <f t="shared" si="2"/>
        <v>6.6302929664334001E-2</v>
      </c>
      <c r="F10" s="41"/>
      <c r="G10" s="34" t="s">
        <v>508</v>
      </c>
      <c r="H10" s="34" t="s">
        <v>564</v>
      </c>
      <c r="I10" s="52">
        <v>4</v>
      </c>
      <c r="J10" s="53">
        <f t="shared" si="1"/>
        <v>7.5443228970199924E-4</v>
      </c>
      <c r="K10" s="53">
        <f t="shared" si="3"/>
        <v>0.04</v>
      </c>
      <c r="L10" s="41"/>
    </row>
    <row r="11" spans="1:12" s="26" customFormat="1" x14ac:dyDescent="0.2">
      <c r="A11" s="34" t="s">
        <v>81</v>
      </c>
      <c r="B11" s="34" t="s">
        <v>520</v>
      </c>
      <c r="C11" s="52">
        <v>962</v>
      </c>
      <c r="D11" s="53">
        <f t="shared" si="0"/>
        <v>7.4276537261805491E-3</v>
      </c>
      <c r="E11" s="53">
        <f t="shared" si="2"/>
        <v>5.7051358083264142E-2</v>
      </c>
      <c r="F11" s="41"/>
      <c r="G11" s="34" t="s">
        <v>508</v>
      </c>
      <c r="H11" s="34" t="s">
        <v>523</v>
      </c>
      <c r="I11" s="52">
        <v>4</v>
      </c>
      <c r="J11" s="53">
        <f t="shared" si="1"/>
        <v>7.5443228970199924E-4</v>
      </c>
      <c r="K11" s="53">
        <f t="shared" si="3"/>
        <v>0.04</v>
      </c>
      <c r="L11" s="41"/>
    </row>
    <row r="12" spans="1:12" s="26" customFormat="1" x14ac:dyDescent="0.2">
      <c r="A12" s="34" t="s">
        <v>81</v>
      </c>
      <c r="B12" s="34" t="s">
        <v>515</v>
      </c>
      <c r="C12" s="52">
        <v>905</v>
      </c>
      <c r="D12" s="53">
        <f t="shared" si="0"/>
        <v>6.9875536613236977E-3</v>
      </c>
      <c r="E12" s="53">
        <f t="shared" si="2"/>
        <v>5.3670976159411694E-2</v>
      </c>
      <c r="F12" s="41"/>
      <c r="G12" s="34" t="s">
        <v>508</v>
      </c>
      <c r="H12" s="34" t="s">
        <v>545</v>
      </c>
      <c r="I12" s="52">
        <v>3</v>
      </c>
      <c r="J12" s="53">
        <f t="shared" si="1"/>
        <v>5.6582421727649945E-4</v>
      </c>
      <c r="K12" s="53">
        <f t="shared" si="3"/>
        <v>0.03</v>
      </c>
      <c r="L12" s="41"/>
    </row>
    <row r="13" spans="1:12" s="26" customFormat="1" x14ac:dyDescent="0.2">
      <c r="A13" s="34" t="s">
        <v>81</v>
      </c>
      <c r="B13" s="34" t="s">
        <v>521</v>
      </c>
      <c r="C13" s="52">
        <v>772</v>
      </c>
      <c r="D13" s="53">
        <f t="shared" si="0"/>
        <v>5.960653509991044E-3</v>
      </c>
      <c r="E13" s="53">
        <f t="shared" si="2"/>
        <v>4.5783418337089314E-2</v>
      </c>
      <c r="F13" s="41"/>
      <c r="G13" s="34" t="s">
        <v>508</v>
      </c>
      <c r="H13" s="34" t="s">
        <v>520</v>
      </c>
      <c r="I13" s="52">
        <v>3</v>
      </c>
      <c r="J13" s="53">
        <f t="shared" si="1"/>
        <v>5.6582421727649945E-4</v>
      </c>
      <c r="K13" s="53">
        <f t="shared" si="3"/>
        <v>0.03</v>
      </c>
      <c r="L13" s="41"/>
    </row>
    <row r="14" spans="1:12" s="26" customFormat="1" x14ac:dyDescent="0.2">
      <c r="A14" s="34" t="s">
        <v>81</v>
      </c>
      <c r="B14" s="34" t="s">
        <v>510</v>
      </c>
      <c r="C14" s="52">
        <v>650</v>
      </c>
      <c r="D14" s="53">
        <f t="shared" si="0"/>
        <v>5.0186849501219931E-3</v>
      </c>
      <c r="E14" s="53">
        <f t="shared" si="2"/>
        <v>3.8548214921124424E-2</v>
      </c>
      <c r="F14" s="41"/>
      <c r="G14" s="34" t="s">
        <v>508</v>
      </c>
      <c r="H14" s="34" t="s">
        <v>512</v>
      </c>
      <c r="I14" s="52">
        <v>2</v>
      </c>
      <c r="J14" s="53">
        <f t="shared" si="1"/>
        <v>3.7721614485099962E-4</v>
      </c>
      <c r="K14" s="53">
        <f t="shared" si="3"/>
        <v>0.02</v>
      </c>
      <c r="L14" s="41"/>
    </row>
    <row r="15" spans="1:12" s="26" customFormat="1" x14ac:dyDescent="0.2">
      <c r="A15" s="34" t="s">
        <v>81</v>
      </c>
      <c r="B15" s="34" t="s">
        <v>511</v>
      </c>
      <c r="C15" s="52">
        <v>512</v>
      </c>
      <c r="D15" s="53">
        <f t="shared" si="0"/>
        <v>3.9531795299422466E-3</v>
      </c>
      <c r="E15" s="53">
        <f t="shared" si="2"/>
        <v>3.0364132368639545E-2</v>
      </c>
      <c r="F15" s="41"/>
      <c r="G15" s="34" t="s">
        <v>508</v>
      </c>
      <c r="H15" s="34" t="s">
        <v>563</v>
      </c>
      <c r="I15" s="52">
        <v>2</v>
      </c>
      <c r="J15" s="53">
        <f t="shared" si="1"/>
        <v>3.7721614485099962E-4</v>
      </c>
      <c r="K15" s="53">
        <f t="shared" si="3"/>
        <v>0.02</v>
      </c>
      <c r="L15" s="41"/>
    </row>
    <row r="16" spans="1:12" s="26" customFormat="1" x14ac:dyDescent="0.2">
      <c r="A16" s="34" t="s">
        <v>81</v>
      </c>
      <c r="B16" s="34" t="s">
        <v>562</v>
      </c>
      <c r="C16" s="52">
        <v>432</v>
      </c>
      <c r="D16" s="53">
        <f t="shared" si="0"/>
        <v>3.3354952283887705E-3</v>
      </c>
      <c r="E16" s="53">
        <f t="shared" si="2"/>
        <v>2.5619736686039615E-2</v>
      </c>
      <c r="F16" s="41"/>
      <c r="G16" s="34" t="s">
        <v>508</v>
      </c>
      <c r="H16" s="34" t="s">
        <v>514</v>
      </c>
      <c r="I16" s="52">
        <v>2</v>
      </c>
      <c r="J16" s="53">
        <f t="shared" si="1"/>
        <v>3.7721614485099962E-4</v>
      </c>
      <c r="K16" s="53">
        <f t="shared" si="3"/>
        <v>0.02</v>
      </c>
      <c r="L16" s="41"/>
    </row>
    <row r="17" spans="1:12" s="26" customFormat="1" x14ac:dyDescent="0.2">
      <c r="A17" s="34" t="s">
        <v>81</v>
      </c>
      <c r="B17" s="34" t="s">
        <v>516</v>
      </c>
      <c r="C17" s="52">
        <v>341</v>
      </c>
      <c r="D17" s="53">
        <f t="shared" si="0"/>
        <v>2.6328793353716917E-3</v>
      </c>
      <c r="E17" s="53">
        <f t="shared" si="2"/>
        <v>2.0222986597082198E-2</v>
      </c>
      <c r="F17" s="41"/>
      <c r="G17" s="34" t="s">
        <v>508</v>
      </c>
      <c r="H17" s="34" t="s">
        <v>608</v>
      </c>
      <c r="I17" s="52">
        <v>2</v>
      </c>
      <c r="J17" s="53">
        <f t="shared" si="1"/>
        <v>3.7721614485099962E-4</v>
      </c>
      <c r="K17" s="53">
        <f t="shared" si="3"/>
        <v>0.02</v>
      </c>
      <c r="L17" s="41"/>
    </row>
    <row r="18" spans="1:12" s="26" customFormat="1" x14ac:dyDescent="0.2">
      <c r="A18" s="34" t="s">
        <v>81</v>
      </c>
      <c r="B18" s="34" t="s">
        <v>523</v>
      </c>
      <c r="C18" s="52">
        <v>282</v>
      </c>
      <c r="D18" s="53">
        <f t="shared" si="0"/>
        <v>2.177337162976003E-3</v>
      </c>
      <c r="E18" s="53">
        <f t="shared" si="2"/>
        <v>1.672399478116475E-2</v>
      </c>
      <c r="F18" s="41"/>
      <c r="G18" s="34" t="s">
        <v>508</v>
      </c>
      <c r="H18" s="34" t="s">
        <v>509</v>
      </c>
      <c r="I18" s="52">
        <v>2</v>
      </c>
      <c r="J18" s="53">
        <f t="shared" si="1"/>
        <v>3.7721614485099962E-4</v>
      </c>
      <c r="K18" s="53">
        <f t="shared" si="3"/>
        <v>0.02</v>
      </c>
      <c r="L18" s="41"/>
    </row>
    <row r="19" spans="1:12" s="26" customFormat="1" x14ac:dyDescent="0.2">
      <c r="A19" s="34" t="s">
        <v>81</v>
      </c>
      <c r="B19" s="34" t="s">
        <v>527</v>
      </c>
      <c r="C19" s="52">
        <v>229</v>
      </c>
      <c r="D19" s="53">
        <f t="shared" si="0"/>
        <v>1.7681213131968251E-3</v>
      </c>
      <c r="E19" s="53">
        <f t="shared" si="2"/>
        <v>1.3580832641442296E-2</v>
      </c>
      <c r="F19" s="41"/>
      <c r="G19" s="34" t="s">
        <v>508</v>
      </c>
      <c r="H19" s="34" t="s">
        <v>513</v>
      </c>
      <c r="I19" s="52">
        <v>2</v>
      </c>
      <c r="J19" s="53">
        <f t="shared" si="1"/>
        <v>3.7721614485099962E-4</v>
      </c>
      <c r="K19" s="53">
        <f t="shared" si="3"/>
        <v>0.02</v>
      </c>
      <c r="L19" s="41"/>
    </row>
    <row r="20" spans="1:12" s="26" customFormat="1" x14ac:dyDescent="0.2">
      <c r="A20" s="34" t="s">
        <v>81</v>
      </c>
      <c r="B20" s="34" t="s">
        <v>544</v>
      </c>
      <c r="C20" s="52">
        <v>216</v>
      </c>
      <c r="D20" s="53">
        <f t="shared" si="0"/>
        <v>1.6677476141943853E-3</v>
      </c>
      <c r="E20" s="53">
        <f t="shared" si="2"/>
        <v>1.2809868343019807E-2</v>
      </c>
      <c r="F20" s="41"/>
      <c r="G20" s="34" t="s">
        <v>508</v>
      </c>
      <c r="H20" s="34" t="s">
        <v>569</v>
      </c>
      <c r="I20" s="52">
        <v>2</v>
      </c>
      <c r="J20" s="53">
        <f t="shared" si="1"/>
        <v>3.7721614485099962E-4</v>
      </c>
      <c r="K20" s="53">
        <f t="shared" si="3"/>
        <v>0.02</v>
      </c>
      <c r="L20" s="41"/>
    </row>
    <row r="21" spans="1:12" s="26" customFormat="1" x14ac:dyDescent="0.2">
      <c r="A21" s="34" t="s">
        <v>81</v>
      </c>
      <c r="B21" s="34" t="s">
        <v>519</v>
      </c>
      <c r="C21" s="52">
        <v>216</v>
      </c>
      <c r="D21" s="53">
        <f t="shared" si="0"/>
        <v>1.6677476141943853E-3</v>
      </c>
      <c r="E21" s="53">
        <f t="shared" si="2"/>
        <v>1.2809868343019807E-2</v>
      </c>
      <c r="F21" s="41"/>
      <c r="G21" s="34" t="s">
        <v>508</v>
      </c>
      <c r="H21" s="34" t="s">
        <v>511</v>
      </c>
      <c r="I21" s="52">
        <v>1</v>
      </c>
      <c r="J21" s="53">
        <f t="shared" si="1"/>
        <v>1.8860807242549981E-4</v>
      </c>
      <c r="K21" s="53">
        <f t="shared" si="3"/>
        <v>0.01</v>
      </c>
      <c r="L21" s="41"/>
    </row>
    <row r="22" spans="1:12" s="26" customFormat="1" x14ac:dyDescent="0.2">
      <c r="A22" s="34" t="s">
        <v>81</v>
      </c>
      <c r="B22" s="34" t="s">
        <v>536</v>
      </c>
      <c r="C22" s="52">
        <v>189</v>
      </c>
      <c r="D22" s="53">
        <f t="shared" si="0"/>
        <v>1.4592791624200871E-3</v>
      </c>
      <c r="E22" s="53">
        <f t="shared" si="2"/>
        <v>1.1208634800142331E-2</v>
      </c>
      <c r="F22" s="41"/>
      <c r="G22" s="34" t="s">
        <v>508</v>
      </c>
      <c r="H22" s="34" t="s">
        <v>609</v>
      </c>
      <c r="I22" s="52">
        <v>1</v>
      </c>
      <c r="J22" s="53">
        <f t="shared" si="1"/>
        <v>1.8860807242549981E-4</v>
      </c>
      <c r="K22" s="53">
        <f t="shared" si="3"/>
        <v>0.01</v>
      </c>
      <c r="L22" s="41"/>
    </row>
    <row r="23" spans="1:12" s="26" customFormat="1" x14ac:dyDescent="0.2">
      <c r="A23" s="34" t="s">
        <v>81</v>
      </c>
      <c r="B23" s="34" t="s">
        <v>525</v>
      </c>
      <c r="C23" s="52">
        <v>161</v>
      </c>
      <c r="D23" s="53">
        <f t="shared" si="0"/>
        <v>1.2430896568763705E-3</v>
      </c>
      <c r="E23" s="53">
        <f t="shared" si="2"/>
        <v>9.5480963112323566E-3</v>
      </c>
      <c r="F23" s="41"/>
      <c r="G23" s="34" t="s">
        <v>508</v>
      </c>
      <c r="H23" s="34" t="s">
        <v>527</v>
      </c>
      <c r="I23" s="52">
        <v>1</v>
      </c>
      <c r="J23" s="53">
        <f t="shared" si="1"/>
        <v>1.8860807242549981E-4</v>
      </c>
      <c r="K23" s="53">
        <f t="shared" si="3"/>
        <v>0.01</v>
      </c>
      <c r="L23" s="41"/>
    </row>
    <row r="24" spans="1:12" s="26" customFormat="1" x14ac:dyDescent="0.2">
      <c r="A24" s="34" t="s">
        <v>81</v>
      </c>
      <c r="B24" s="34" t="s">
        <v>524</v>
      </c>
      <c r="C24" s="52">
        <v>161</v>
      </c>
      <c r="D24" s="53">
        <f t="shared" si="0"/>
        <v>1.2430896568763705E-3</v>
      </c>
      <c r="E24" s="53">
        <f t="shared" si="2"/>
        <v>9.5480963112323566E-3</v>
      </c>
      <c r="F24" s="41"/>
      <c r="G24" s="34" t="s">
        <v>508</v>
      </c>
      <c r="H24" s="34" t="s">
        <v>546</v>
      </c>
      <c r="I24" s="52">
        <v>1</v>
      </c>
      <c r="J24" s="53">
        <f t="shared" si="1"/>
        <v>1.8860807242549981E-4</v>
      </c>
      <c r="K24" s="53">
        <f t="shared" si="3"/>
        <v>0.01</v>
      </c>
      <c r="L24" s="41"/>
    </row>
    <row r="25" spans="1:12" s="26" customFormat="1" x14ac:dyDescent="0.2">
      <c r="A25" s="34" t="s">
        <v>81</v>
      </c>
      <c r="B25" s="34" t="s">
        <v>522</v>
      </c>
      <c r="C25" s="52">
        <v>149</v>
      </c>
      <c r="D25" s="53">
        <f t="shared" si="0"/>
        <v>1.1504370116433491E-3</v>
      </c>
      <c r="E25" s="53">
        <f t="shared" si="2"/>
        <v>8.8364369588423679E-3</v>
      </c>
      <c r="F25" s="41"/>
      <c r="G25" s="34" t="s">
        <v>508</v>
      </c>
      <c r="H25" s="34" t="s">
        <v>516</v>
      </c>
      <c r="I25" s="52">
        <v>1</v>
      </c>
      <c r="J25" s="53">
        <f t="shared" si="1"/>
        <v>1.8860807242549981E-4</v>
      </c>
      <c r="K25" s="53">
        <f t="shared" si="3"/>
        <v>0.01</v>
      </c>
      <c r="L25" s="41"/>
    </row>
    <row r="26" spans="1:12" s="26" customFormat="1" x14ac:dyDescent="0.2">
      <c r="A26" s="34" t="s">
        <v>81</v>
      </c>
      <c r="B26" s="34" t="s">
        <v>526</v>
      </c>
      <c r="C26" s="52">
        <v>3335</v>
      </c>
      <c r="D26" s="53">
        <f t="shared" si="0"/>
        <v>2.5749714321010531E-2</v>
      </c>
      <c r="E26" s="53">
        <f t="shared" si="2"/>
        <v>0.19778199501838453</v>
      </c>
      <c r="F26" s="41"/>
      <c r="G26" s="34" t="s">
        <v>508</v>
      </c>
      <c r="H26" s="34" t="s">
        <v>610</v>
      </c>
      <c r="I26" s="52">
        <v>1</v>
      </c>
      <c r="J26" s="53">
        <f t="shared" si="1"/>
        <v>1.8860807242549981E-4</v>
      </c>
      <c r="K26" s="53">
        <f t="shared" si="3"/>
        <v>0.01</v>
      </c>
      <c r="L26" s="41"/>
    </row>
    <row r="27" spans="1:12" x14ac:dyDescent="0.2">
      <c r="A27" s="35"/>
      <c r="B27" s="35"/>
      <c r="C27" s="35"/>
      <c r="D27" s="35"/>
      <c r="E27" s="35"/>
      <c r="F27" s="35"/>
      <c r="G27" s="34" t="s">
        <v>508</v>
      </c>
      <c r="H27" s="34" t="s">
        <v>611</v>
      </c>
      <c r="I27" s="52">
        <v>1</v>
      </c>
      <c r="J27" s="53">
        <f t="shared" si="1"/>
        <v>1.8860807242549981E-4</v>
      </c>
      <c r="K27" s="53">
        <f t="shared" si="3"/>
        <v>0.01</v>
      </c>
      <c r="L27" s="35"/>
    </row>
    <row r="28" spans="1:12" x14ac:dyDescent="0.2">
      <c r="A28" s="42" t="s">
        <v>501</v>
      </c>
      <c r="B28" s="35"/>
      <c r="C28" s="35"/>
      <c r="D28" s="35"/>
      <c r="E28" s="35"/>
      <c r="F28" s="35"/>
      <c r="G28" s="34" t="s">
        <v>508</v>
      </c>
      <c r="H28" s="34" t="s">
        <v>567</v>
      </c>
      <c r="I28" s="52">
        <v>1</v>
      </c>
      <c r="J28" s="53">
        <f t="shared" si="1"/>
        <v>1.8860807242549981E-4</v>
      </c>
      <c r="K28" s="53">
        <f t="shared" si="3"/>
        <v>0.01</v>
      </c>
      <c r="L28" s="35"/>
    </row>
    <row r="29" spans="1:12" x14ac:dyDescent="0.2">
      <c r="A29" s="42" t="s">
        <v>481</v>
      </c>
      <c r="B29" s="35"/>
      <c r="C29" s="35"/>
      <c r="D29" s="35"/>
      <c r="E29" s="35"/>
      <c r="F29" s="35"/>
      <c r="G29" s="34" t="s">
        <v>508</v>
      </c>
      <c r="H29" s="34" t="s">
        <v>612</v>
      </c>
      <c r="I29" s="52">
        <v>1</v>
      </c>
      <c r="J29" s="53">
        <f t="shared" si="1"/>
        <v>1.8860807242549981E-4</v>
      </c>
      <c r="K29" s="53">
        <f t="shared" si="3"/>
        <v>0.01</v>
      </c>
      <c r="L29" s="35"/>
    </row>
    <row r="30" spans="1:12" x14ac:dyDescent="0.2">
      <c r="A30" s="35"/>
      <c r="B30" s="35"/>
      <c r="C30" s="35"/>
      <c r="D30" s="35"/>
      <c r="E30" s="35"/>
      <c r="F30" s="35"/>
      <c r="G30" s="34" t="s">
        <v>508</v>
      </c>
      <c r="H30" s="34" t="s">
        <v>568</v>
      </c>
      <c r="I30" s="52">
        <v>1</v>
      </c>
      <c r="J30" s="53">
        <f t="shared" si="1"/>
        <v>1.8860807242549981E-4</v>
      </c>
      <c r="K30" s="53">
        <f t="shared" si="3"/>
        <v>0.01</v>
      </c>
      <c r="L30" s="35"/>
    </row>
    <row r="31" spans="1:12" x14ac:dyDescent="0.2">
      <c r="A31" s="35"/>
      <c r="B31" s="35"/>
      <c r="C31" s="35"/>
      <c r="D31" s="35"/>
      <c r="E31" s="35"/>
      <c r="F31" s="35"/>
      <c r="G31" s="34" t="s">
        <v>508</v>
      </c>
      <c r="H31" s="34" t="s">
        <v>613</v>
      </c>
      <c r="I31" s="52">
        <v>1</v>
      </c>
      <c r="J31" s="53">
        <f t="shared" si="1"/>
        <v>1.8860807242549981E-4</v>
      </c>
      <c r="K31" s="53">
        <f t="shared" si="3"/>
        <v>0.01</v>
      </c>
      <c r="L31" s="35"/>
    </row>
    <row r="32" spans="1:12" x14ac:dyDescent="0.2">
      <c r="A32" s="35"/>
      <c r="B32" s="35"/>
      <c r="C32" s="35"/>
      <c r="D32" s="35"/>
      <c r="E32" s="35"/>
      <c r="F32" s="35"/>
      <c r="G32" s="34" t="s">
        <v>508</v>
      </c>
      <c r="H32" s="34" t="s">
        <v>566</v>
      </c>
      <c r="I32" s="52">
        <v>1</v>
      </c>
      <c r="J32" s="53">
        <f t="shared" si="1"/>
        <v>1.8860807242549981E-4</v>
      </c>
      <c r="K32" s="53">
        <f t="shared" si="3"/>
        <v>0.01</v>
      </c>
      <c r="L32" s="35"/>
    </row>
    <row r="33" spans="1:12" x14ac:dyDescent="0.2">
      <c r="A33" s="35"/>
      <c r="B33" s="35"/>
      <c r="C33" s="35"/>
      <c r="D33" s="35"/>
      <c r="E33" s="35"/>
      <c r="F33" s="35"/>
      <c r="G33" s="34" t="s">
        <v>508</v>
      </c>
      <c r="H33" s="34" t="s">
        <v>614</v>
      </c>
      <c r="I33" s="52">
        <v>1</v>
      </c>
      <c r="J33" s="53">
        <f t="shared" si="1"/>
        <v>1.8860807242549981E-4</v>
      </c>
      <c r="K33" s="53">
        <f t="shared" si="3"/>
        <v>0.01</v>
      </c>
      <c r="L33" s="35"/>
    </row>
    <row r="34" spans="1:12" x14ac:dyDescent="0.2">
      <c r="A34" s="35"/>
      <c r="B34" s="35"/>
      <c r="C34" s="35"/>
      <c r="D34" s="35"/>
      <c r="E34" s="35"/>
      <c r="F34" s="35"/>
      <c r="G34" s="34" t="s">
        <v>508</v>
      </c>
      <c r="H34" s="34" t="s">
        <v>565</v>
      </c>
      <c r="I34" s="52">
        <v>1</v>
      </c>
      <c r="J34" s="53">
        <f t="shared" si="1"/>
        <v>1.8860807242549981E-4</v>
      </c>
      <c r="K34" s="53">
        <f t="shared" si="3"/>
        <v>0.01</v>
      </c>
      <c r="L34" s="35"/>
    </row>
    <row r="35" spans="1:12" x14ac:dyDescent="0.2">
      <c r="G35" s="34" t="s">
        <v>508</v>
      </c>
      <c r="H35" s="34" t="s">
        <v>526</v>
      </c>
      <c r="I35" s="52">
        <v>18</v>
      </c>
      <c r="J35" s="53">
        <f t="shared" si="1"/>
        <v>3.3949453036589967E-3</v>
      </c>
      <c r="K35" s="53">
        <f t="shared" si="3"/>
        <v>0.18</v>
      </c>
    </row>
  </sheetData>
  <mergeCells count="4">
    <mergeCell ref="A2:E2"/>
    <mergeCell ref="G2:K2"/>
    <mergeCell ref="A1:E1"/>
    <mergeCell ref="G1:K1"/>
  </mergeCells>
  <phoneticPr fontId="5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2018-05-16T13:26:53Z</dcterms:modified>
</cp:coreProperties>
</file>